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pssirius-my.sharepoint.com/personal/katerina_derose_nadacesirius_cz/Documents/02  Grantové řízení/GŘ XIV/Kolo 2/"/>
    </mc:Choice>
  </mc:AlternateContent>
  <xr:revisionPtr revIDLastSave="22" documentId="11_9A838CB7E43B9996E9BE734F54204FF476E137A2" xr6:coauthVersionLast="47" xr6:coauthVersionMax="47" xr10:uidLastSave="{42B6B983-A4D8-4BD8-BBC7-1A20BB2CF6A4}"/>
  <bookViews>
    <workbookView xWindow="-120" yWindow="-120" windowWidth="29040" windowHeight="17520" xr2:uid="{00000000-000D-0000-FFFF-FFFF00000000}"/>
  </bookViews>
  <sheets>
    <sheet name="rok 2025" sheetId="6" r:id="rId1"/>
    <sheet name="rok 2026" sheetId="12" r:id="rId2"/>
    <sheet name="rok 2027" sheetId="14" r:id="rId3"/>
    <sheet name="rok 2028" sheetId="13" r:id="rId4"/>
    <sheet name="Celkový - Nevyplňovat" sheetId="15" r:id="rId5"/>
  </sheets>
  <definedNames>
    <definedName name="_xlnm.Print_Area" localSheetId="4">'Celkový - Nevyplňovat'!$A$1:$G$59</definedName>
    <definedName name="_xlnm.Print_Area" localSheetId="0">'rok 2025'!$A$1:$O$59</definedName>
    <definedName name="_xlnm.Print_Area" localSheetId="1">'rok 2026'!$A$1:$O$59</definedName>
    <definedName name="_xlnm.Print_Area" localSheetId="2">'rok 2027'!$A$1:$O$59</definedName>
    <definedName name="_xlnm.Print_Area" localSheetId="3">'rok 2028'!$A$1:$O$59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7" i="13" l="1"/>
  <c r="A56" i="13"/>
  <c r="A55" i="13"/>
  <c r="A48" i="13"/>
  <c r="A47" i="13"/>
  <c r="A46" i="13"/>
  <c r="A45" i="13"/>
  <c r="A41" i="13"/>
  <c r="A40" i="13"/>
  <c r="A36" i="13"/>
  <c r="A35" i="13"/>
  <c r="A34" i="13"/>
  <c r="A33" i="13"/>
  <c r="A32" i="13"/>
  <c r="A28" i="13"/>
  <c r="A27" i="13"/>
  <c r="A26" i="13"/>
  <c r="A25" i="13"/>
  <c r="A57" i="14"/>
  <c r="A56" i="14"/>
  <c r="A55" i="14"/>
  <c r="A48" i="14"/>
  <c r="A47" i="14"/>
  <c r="A46" i="14"/>
  <c r="A45" i="14"/>
  <c r="A41" i="14"/>
  <c r="A40" i="14"/>
  <c r="A36" i="14"/>
  <c r="A35" i="14"/>
  <c r="A34" i="14"/>
  <c r="A33" i="14"/>
  <c r="A32" i="14"/>
  <c r="A28" i="14"/>
  <c r="A27" i="14"/>
  <c r="A26" i="14"/>
  <c r="A25" i="14"/>
  <c r="A57" i="12"/>
  <c r="A56" i="12"/>
  <c r="A55" i="12"/>
  <c r="A48" i="12"/>
  <c r="A47" i="12"/>
  <c r="A46" i="12"/>
  <c r="A45" i="12"/>
  <c r="A41" i="12"/>
  <c r="A40" i="12"/>
  <c r="A36" i="12"/>
  <c r="A35" i="12"/>
  <c r="A34" i="12"/>
  <c r="A33" i="12"/>
  <c r="A32" i="12"/>
  <c r="A28" i="12"/>
  <c r="A27" i="12"/>
  <c r="A26" i="12"/>
  <c r="A25" i="12"/>
  <c r="B3" i="13"/>
  <c r="B2" i="13"/>
  <c r="B3" i="14"/>
  <c r="B2" i="14"/>
  <c r="B3" i="12"/>
  <c r="B2" i="12"/>
  <c r="B3" i="15"/>
  <c r="B2" i="15"/>
  <c r="A57" i="15"/>
  <c r="A56" i="15"/>
  <c r="A55" i="15"/>
  <c r="A48" i="15"/>
  <c r="A47" i="15"/>
  <c r="A46" i="15"/>
  <c r="A45" i="15"/>
  <c r="A41" i="15"/>
  <c r="A40" i="15"/>
  <c r="A36" i="15"/>
  <c r="A35" i="15"/>
  <c r="A34" i="15"/>
  <c r="A33" i="15"/>
  <c r="A32" i="15"/>
  <c r="A28" i="15"/>
  <c r="A27" i="15"/>
  <c r="A26" i="15"/>
  <c r="A25" i="15"/>
  <c r="F57" i="15"/>
  <c r="F56" i="15"/>
  <c r="F55" i="15"/>
  <c r="F54" i="15"/>
  <c r="F53" i="15"/>
  <c r="F58" i="15"/>
  <c r="F52" i="15"/>
  <c r="F48" i="15"/>
  <c r="F49" i="15" s="1"/>
  <c r="F47" i="15"/>
  <c r="F46" i="15"/>
  <c r="F45" i="15"/>
  <c r="F41" i="15"/>
  <c r="F40" i="15"/>
  <c r="F42" i="15" s="1"/>
  <c r="F43" i="15" s="1"/>
  <c r="F36" i="15"/>
  <c r="F35" i="15"/>
  <c r="F37" i="15" s="1"/>
  <c r="F34" i="15"/>
  <c r="F33" i="15"/>
  <c r="F32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4" i="15"/>
  <c r="F13" i="15"/>
  <c r="F12" i="15"/>
  <c r="F29" i="15" s="1"/>
  <c r="F11" i="15"/>
  <c r="F8" i="15"/>
  <c r="F7" i="15"/>
  <c r="F9" i="15"/>
  <c r="E16" i="15"/>
  <c r="D35" i="15"/>
  <c r="C56" i="15"/>
  <c r="C45" i="15"/>
  <c r="B33" i="15"/>
  <c r="N58" i="14"/>
  <c r="M58" i="14"/>
  <c r="L58" i="14"/>
  <c r="K58" i="14"/>
  <c r="J58" i="14"/>
  <c r="I58" i="14"/>
  <c r="H58" i="14"/>
  <c r="G58" i="14"/>
  <c r="F58" i="14"/>
  <c r="E58" i="14"/>
  <c r="D58" i="14"/>
  <c r="C58" i="14"/>
  <c r="B58" i="14"/>
  <c r="O57" i="14"/>
  <c r="D57" i="15" s="1"/>
  <c r="O56" i="14"/>
  <c r="D56" i="15" s="1"/>
  <c r="O55" i="14"/>
  <c r="D55" i="15"/>
  <c r="O54" i="14"/>
  <c r="D54" i="15"/>
  <c r="O53" i="14"/>
  <c r="D53" i="15" s="1"/>
  <c r="O52" i="14"/>
  <c r="D52" i="15" s="1"/>
  <c r="N49" i="14"/>
  <c r="M49" i="14"/>
  <c r="L49" i="14"/>
  <c r="K49" i="14"/>
  <c r="J49" i="14"/>
  <c r="I49" i="14"/>
  <c r="H49" i="14"/>
  <c r="G49" i="14"/>
  <c r="F49" i="14"/>
  <c r="E49" i="14"/>
  <c r="D49" i="14"/>
  <c r="C49" i="14"/>
  <c r="B49" i="14"/>
  <c r="O48" i="14"/>
  <c r="D48" i="15" s="1"/>
  <c r="O47" i="14"/>
  <c r="D47" i="15" s="1"/>
  <c r="O46" i="14"/>
  <c r="D46" i="15" s="1"/>
  <c r="O45" i="14"/>
  <c r="O49" i="14" s="1"/>
  <c r="N42" i="14"/>
  <c r="N43" i="14" s="1"/>
  <c r="M42" i="14"/>
  <c r="M43" i="14" s="1"/>
  <c r="L42" i="14"/>
  <c r="L43" i="14" s="1"/>
  <c r="K42" i="14"/>
  <c r="K43" i="14" s="1"/>
  <c r="J42" i="14"/>
  <c r="J43" i="14" s="1"/>
  <c r="I42" i="14"/>
  <c r="I43" i="14" s="1"/>
  <c r="H42" i="14"/>
  <c r="H43" i="14" s="1"/>
  <c r="G42" i="14"/>
  <c r="G43" i="14" s="1"/>
  <c r="F42" i="14"/>
  <c r="F43" i="14" s="1"/>
  <c r="E42" i="14"/>
  <c r="E43" i="14" s="1"/>
  <c r="D42" i="14"/>
  <c r="D43" i="14" s="1"/>
  <c r="C42" i="14"/>
  <c r="C43" i="14" s="1"/>
  <c r="B42" i="14"/>
  <c r="B43" i="14" s="1"/>
  <c r="O41" i="14"/>
  <c r="D41" i="15"/>
  <c r="D42" i="15" s="1"/>
  <c r="D43" i="15" s="1"/>
  <c r="O40" i="14"/>
  <c r="D40" i="15"/>
  <c r="N37" i="14"/>
  <c r="N38" i="14" s="1"/>
  <c r="M37" i="14"/>
  <c r="M38" i="14" s="1"/>
  <c r="L37" i="14"/>
  <c r="L38" i="14" s="1"/>
  <c r="K37" i="14"/>
  <c r="K38" i="14" s="1"/>
  <c r="J37" i="14"/>
  <c r="J38" i="14" s="1"/>
  <c r="I37" i="14"/>
  <c r="I38" i="14" s="1"/>
  <c r="H37" i="14"/>
  <c r="H38" i="14" s="1"/>
  <c r="G37" i="14"/>
  <c r="G38" i="14" s="1"/>
  <c r="F37" i="14"/>
  <c r="F38" i="14" s="1"/>
  <c r="F50" i="14"/>
  <c r="F59" i="14" s="1"/>
  <c r="E37" i="14"/>
  <c r="E38" i="14" s="1"/>
  <c r="D37" i="14"/>
  <c r="D38" i="14" s="1"/>
  <c r="C37" i="14"/>
  <c r="C38" i="14" s="1"/>
  <c r="B37" i="14"/>
  <c r="B38" i="14" s="1"/>
  <c r="O36" i="14"/>
  <c r="D36" i="15" s="1"/>
  <c r="O35" i="14"/>
  <c r="O34" i="14"/>
  <c r="D34" i="15" s="1"/>
  <c r="O33" i="14"/>
  <c r="D33" i="15" s="1"/>
  <c r="D37" i="15" s="1"/>
  <c r="O32" i="14"/>
  <c r="N29" i="14"/>
  <c r="M29" i="14"/>
  <c r="L29" i="14"/>
  <c r="K29" i="14"/>
  <c r="J29" i="14"/>
  <c r="I29" i="14"/>
  <c r="H29" i="14"/>
  <c r="G29" i="14"/>
  <c r="F29" i="14"/>
  <c r="E29" i="14"/>
  <c r="D29" i="14"/>
  <c r="C29" i="14"/>
  <c r="B29" i="14"/>
  <c r="O28" i="14"/>
  <c r="D28" i="15"/>
  <c r="O27" i="14"/>
  <c r="D27" i="15" s="1"/>
  <c r="O26" i="14"/>
  <c r="D26" i="15"/>
  <c r="O25" i="14"/>
  <c r="D25" i="15"/>
  <c r="O24" i="14"/>
  <c r="D24" i="15"/>
  <c r="O23" i="14"/>
  <c r="D23" i="15" s="1"/>
  <c r="O22" i="14"/>
  <c r="D22" i="15"/>
  <c r="O21" i="14"/>
  <c r="D21" i="15"/>
  <c r="G21" i="15" s="1"/>
  <c r="O20" i="14"/>
  <c r="D20" i="15" s="1"/>
  <c r="O19" i="14"/>
  <c r="D19" i="15"/>
  <c r="O18" i="14"/>
  <c r="D18" i="15" s="1"/>
  <c r="O17" i="14"/>
  <c r="D17" i="15" s="1"/>
  <c r="O16" i="14"/>
  <c r="D16" i="15" s="1"/>
  <c r="O14" i="14"/>
  <c r="D14" i="15"/>
  <c r="O13" i="14"/>
  <c r="D13" i="15" s="1"/>
  <c r="O12" i="14"/>
  <c r="D12" i="15"/>
  <c r="O11" i="14"/>
  <c r="O29" i="14"/>
  <c r="N9" i="14"/>
  <c r="M9" i="14"/>
  <c r="L9" i="14"/>
  <c r="K9" i="14"/>
  <c r="J9" i="14"/>
  <c r="I9" i="14"/>
  <c r="H9" i="14"/>
  <c r="G9" i="14"/>
  <c r="G59" i="14" s="1"/>
  <c r="F9" i="14"/>
  <c r="E9" i="14"/>
  <c r="D9" i="14"/>
  <c r="C9" i="14"/>
  <c r="B9" i="14"/>
  <c r="O8" i="14"/>
  <c r="O9" i="14" s="1"/>
  <c r="O7" i="14"/>
  <c r="N58" i="13"/>
  <c r="M58" i="13"/>
  <c r="L58" i="13"/>
  <c r="K58" i="13"/>
  <c r="J58" i="13"/>
  <c r="I58" i="13"/>
  <c r="H58" i="13"/>
  <c r="G58" i="13"/>
  <c r="F58" i="13"/>
  <c r="E58" i="13"/>
  <c r="D58" i="13"/>
  <c r="C58" i="13"/>
  <c r="B58" i="13"/>
  <c r="O57" i="13"/>
  <c r="E57" i="15"/>
  <c r="O56" i="13"/>
  <c r="E56" i="15"/>
  <c r="O55" i="13"/>
  <c r="E55" i="15" s="1"/>
  <c r="O54" i="13"/>
  <c r="E54" i="15" s="1"/>
  <c r="O53" i="13"/>
  <c r="E53" i="15" s="1"/>
  <c r="O52" i="13"/>
  <c r="O58" i="13" s="1"/>
  <c r="N49" i="13"/>
  <c r="M49" i="13"/>
  <c r="L49" i="13"/>
  <c r="K49" i="13"/>
  <c r="J49" i="13"/>
  <c r="I49" i="13"/>
  <c r="I50" i="13" s="1"/>
  <c r="I59" i="13" s="1"/>
  <c r="H49" i="13"/>
  <c r="G49" i="13"/>
  <c r="G50" i="13" s="1"/>
  <c r="G59" i="13" s="1"/>
  <c r="F49" i="13"/>
  <c r="E49" i="13"/>
  <c r="D49" i="13"/>
  <c r="C49" i="13"/>
  <c r="B49" i="13"/>
  <c r="O48" i="13"/>
  <c r="E48" i="15" s="1"/>
  <c r="O47" i="13"/>
  <c r="E47" i="15" s="1"/>
  <c r="O46" i="13"/>
  <c r="E46" i="15"/>
  <c r="O45" i="13"/>
  <c r="E45" i="15" s="1"/>
  <c r="N42" i="13"/>
  <c r="N43" i="13" s="1"/>
  <c r="M42" i="13"/>
  <c r="M43" i="13" s="1"/>
  <c r="L42" i="13"/>
  <c r="L43" i="13" s="1"/>
  <c r="K42" i="13"/>
  <c r="K43" i="13" s="1"/>
  <c r="J42" i="13"/>
  <c r="J43" i="13" s="1"/>
  <c r="I42" i="13"/>
  <c r="I43" i="13" s="1"/>
  <c r="H42" i="13"/>
  <c r="H43" i="13" s="1"/>
  <c r="G42" i="13"/>
  <c r="G43" i="13" s="1"/>
  <c r="F42" i="13"/>
  <c r="F43" i="13" s="1"/>
  <c r="E42" i="13"/>
  <c r="E43" i="13" s="1"/>
  <c r="D42" i="13"/>
  <c r="D43" i="13" s="1"/>
  <c r="C42" i="13"/>
  <c r="C43" i="13" s="1"/>
  <c r="B42" i="13"/>
  <c r="B43" i="13" s="1"/>
  <c r="O41" i="13"/>
  <c r="E41" i="15" s="1"/>
  <c r="O40" i="13"/>
  <c r="E40" i="15"/>
  <c r="E42" i="15" s="1"/>
  <c r="E43" i="15" s="1"/>
  <c r="O42" i="13"/>
  <c r="O43" i="13" s="1"/>
  <c r="N37" i="13"/>
  <c r="N38" i="13" s="1"/>
  <c r="M37" i="13"/>
  <c r="M38" i="13" s="1"/>
  <c r="L37" i="13"/>
  <c r="L38" i="13" s="1"/>
  <c r="K37" i="13"/>
  <c r="K38" i="13" s="1"/>
  <c r="J37" i="13"/>
  <c r="J38" i="13" s="1"/>
  <c r="I37" i="13"/>
  <c r="I38" i="13" s="1"/>
  <c r="H37" i="13"/>
  <c r="H38" i="13" s="1"/>
  <c r="G37" i="13"/>
  <c r="G38" i="13" s="1"/>
  <c r="F37" i="13"/>
  <c r="F38" i="13" s="1"/>
  <c r="E37" i="13"/>
  <c r="E38" i="13" s="1"/>
  <c r="D37" i="13"/>
  <c r="D38" i="13" s="1"/>
  <c r="C37" i="13"/>
  <c r="C38" i="13" s="1"/>
  <c r="B37" i="13"/>
  <c r="B38" i="13" s="1"/>
  <c r="O36" i="13"/>
  <c r="E36" i="15" s="1"/>
  <c r="O35" i="13"/>
  <c r="E35" i="15"/>
  <c r="O34" i="13"/>
  <c r="E34" i="15" s="1"/>
  <c r="O33" i="13"/>
  <c r="E33" i="15" s="1"/>
  <c r="O32" i="13"/>
  <c r="E32" i="15" s="1"/>
  <c r="E37" i="15" s="1"/>
  <c r="N29" i="13"/>
  <c r="M29" i="13"/>
  <c r="L29" i="13"/>
  <c r="K29" i="13"/>
  <c r="J29" i="13"/>
  <c r="I29" i="13"/>
  <c r="H29" i="13"/>
  <c r="G29" i="13"/>
  <c r="F29" i="13"/>
  <c r="E29" i="13"/>
  <c r="D29" i="13"/>
  <c r="C29" i="13"/>
  <c r="B29" i="13"/>
  <c r="O28" i="13"/>
  <c r="E28" i="15" s="1"/>
  <c r="O27" i="13"/>
  <c r="E27" i="15"/>
  <c r="O26" i="13"/>
  <c r="E26" i="15" s="1"/>
  <c r="O25" i="13"/>
  <c r="E25" i="15"/>
  <c r="O24" i="13"/>
  <c r="E24" i="15" s="1"/>
  <c r="O23" i="13"/>
  <c r="E23" i="15" s="1"/>
  <c r="O22" i="13"/>
  <c r="E22" i="15"/>
  <c r="O21" i="13"/>
  <c r="E21" i="15" s="1"/>
  <c r="O20" i="13"/>
  <c r="E20" i="15" s="1"/>
  <c r="O19" i="13"/>
  <c r="E19" i="15"/>
  <c r="O18" i="13"/>
  <c r="E18" i="15"/>
  <c r="O17" i="13"/>
  <c r="E17" i="15" s="1"/>
  <c r="O16" i="13"/>
  <c r="O14" i="13"/>
  <c r="E14" i="15" s="1"/>
  <c r="O13" i="13"/>
  <c r="E13" i="15" s="1"/>
  <c r="O12" i="13"/>
  <c r="E12" i="15"/>
  <c r="O11" i="13"/>
  <c r="E11" i="15" s="1"/>
  <c r="N9" i="13"/>
  <c r="M9" i="13"/>
  <c r="L9" i="13"/>
  <c r="K9" i="13"/>
  <c r="K59" i="13" s="1"/>
  <c r="J9" i="13"/>
  <c r="I9" i="13"/>
  <c r="H9" i="13"/>
  <c r="G9" i="13"/>
  <c r="F9" i="13"/>
  <c r="E9" i="13"/>
  <c r="D9" i="13"/>
  <c r="C9" i="13"/>
  <c r="B9" i="13"/>
  <c r="O8" i="13"/>
  <c r="E8" i="15"/>
  <c r="O7" i="13"/>
  <c r="E7" i="15" s="1"/>
  <c r="E9" i="15" s="1"/>
  <c r="N58" i="12"/>
  <c r="M58" i="12"/>
  <c r="L58" i="12"/>
  <c r="K58" i="12"/>
  <c r="J58" i="12"/>
  <c r="I58" i="12"/>
  <c r="H58" i="12"/>
  <c r="G58" i="12"/>
  <c r="F58" i="12"/>
  <c r="E58" i="12"/>
  <c r="D58" i="12"/>
  <c r="C58" i="12"/>
  <c r="B58" i="12"/>
  <c r="O57" i="12"/>
  <c r="C57" i="15"/>
  <c r="O56" i="12"/>
  <c r="O55" i="12"/>
  <c r="C55" i="15" s="1"/>
  <c r="O54" i="12"/>
  <c r="C54" i="15" s="1"/>
  <c r="O53" i="12"/>
  <c r="C53" i="15"/>
  <c r="O52" i="12"/>
  <c r="O58" i="12" s="1"/>
  <c r="N49" i="12"/>
  <c r="M49" i="12"/>
  <c r="L49" i="12"/>
  <c r="L50" i="12" s="1"/>
  <c r="L59" i="12" s="1"/>
  <c r="K49" i="12"/>
  <c r="J49" i="12"/>
  <c r="I49" i="12"/>
  <c r="H49" i="12"/>
  <c r="G49" i="12"/>
  <c r="F49" i="12"/>
  <c r="E49" i="12"/>
  <c r="D49" i="12"/>
  <c r="C49" i="12"/>
  <c r="B49" i="12"/>
  <c r="O48" i="12"/>
  <c r="O49" i="12" s="1"/>
  <c r="C48" i="15"/>
  <c r="O47" i="12"/>
  <c r="C47" i="15"/>
  <c r="O46" i="12"/>
  <c r="C46" i="15"/>
  <c r="C49" i="15" s="1"/>
  <c r="O45" i="12"/>
  <c r="N42" i="12"/>
  <c r="N43" i="12" s="1"/>
  <c r="M42" i="12"/>
  <c r="M43" i="12" s="1"/>
  <c r="L42" i="12"/>
  <c r="L43" i="12" s="1"/>
  <c r="K42" i="12"/>
  <c r="K43" i="12" s="1"/>
  <c r="J42" i="12"/>
  <c r="J43" i="12" s="1"/>
  <c r="I42" i="12"/>
  <c r="I43" i="12" s="1"/>
  <c r="H42" i="12"/>
  <c r="H43" i="12" s="1"/>
  <c r="G42" i="12"/>
  <c r="G43" i="12" s="1"/>
  <c r="F42" i="12"/>
  <c r="F43" i="12" s="1"/>
  <c r="E42" i="12"/>
  <c r="E43" i="12" s="1"/>
  <c r="D42" i="12"/>
  <c r="D43" i="12" s="1"/>
  <c r="C42" i="12"/>
  <c r="C43" i="12" s="1"/>
  <c r="B42" i="12"/>
  <c r="B43" i="12" s="1"/>
  <c r="O41" i="12"/>
  <c r="C41" i="15"/>
  <c r="O40" i="12"/>
  <c r="C40" i="15"/>
  <c r="C42" i="15" s="1"/>
  <c r="C43" i="15" s="1"/>
  <c r="N37" i="12"/>
  <c r="N38" i="12" s="1"/>
  <c r="M37" i="12"/>
  <c r="M38" i="12" s="1"/>
  <c r="L37" i="12"/>
  <c r="L38" i="12" s="1"/>
  <c r="K37" i="12"/>
  <c r="K38" i="12" s="1"/>
  <c r="J37" i="12"/>
  <c r="J38" i="12" s="1"/>
  <c r="I37" i="12"/>
  <c r="I38" i="12" s="1"/>
  <c r="H37" i="12"/>
  <c r="H38" i="12" s="1"/>
  <c r="G37" i="12"/>
  <c r="G38" i="12" s="1"/>
  <c r="F37" i="12"/>
  <c r="F38" i="12" s="1"/>
  <c r="E37" i="12"/>
  <c r="E38" i="12" s="1"/>
  <c r="D37" i="12"/>
  <c r="D38" i="12" s="1"/>
  <c r="C37" i="12"/>
  <c r="C38" i="12" s="1"/>
  <c r="B37" i="12"/>
  <c r="B38" i="12" s="1"/>
  <c r="O36" i="12"/>
  <c r="C36" i="15"/>
  <c r="O35" i="12"/>
  <c r="C35" i="15"/>
  <c r="G35" i="15" s="1"/>
  <c r="O34" i="12"/>
  <c r="C34" i="15"/>
  <c r="O33" i="12"/>
  <c r="O37" i="12" s="1"/>
  <c r="C33" i="15"/>
  <c r="O32" i="12"/>
  <c r="C32" i="15"/>
  <c r="C37" i="15" s="1"/>
  <c r="N29" i="12"/>
  <c r="M29" i="12"/>
  <c r="L29" i="12"/>
  <c r="K29" i="12"/>
  <c r="J29" i="12"/>
  <c r="I29" i="12"/>
  <c r="H29" i="12"/>
  <c r="G29" i="12"/>
  <c r="F29" i="12"/>
  <c r="E29" i="12"/>
  <c r="D29" i="12"/>
  <c r="C29" i="12"/>
  <c r="B29" i="12"/>
  <c r="O28" i="12"/>
  <c r="C28" i="15" s="1"/>
  <c r="O27" i="12"/>
  <c r="C27" i="15"/>
  <c r="O26" i="12"/>
  <c r="C26" i="15" s="1"/>
  <c r="O25" i="12"/>
  <c r="C25" i="15"/>
  <c r="O24" i="12"/>
  <c r="C24" i="15" s="1"/>
  <c r="O23" i="12"/>
  <c r="C23" i="15"/>
  <c r="O22" i="12"/>
  <c r="C22" i="15" s="1"/>
  <c r="O21" i="12"/>
  <c r="C21" i="15"/>
  <c r="O20" i="12"/>
  <c r="C20" i="15" s="1"/>
  <c r="O19" i="12"/>
  <c r="C19" i="15" s="1"/>
  <c r="O18" i="12"/>
  <c r="C18" i="15" s="1"/>
  <c r="O17" i="12"/>
  <c r="C17" i="15"/>
  <c r="O16" i="12"/>
  <c r="C16" i="15"/>
  <c r="O14" i="12"/>
  <c r="C14" i="15"/>
  <c r="O13" i="12"/>
  <c r="C13" i="15" s="1"/>
  <c r="O12" i="12"/>
  <c r="C12" i="15" s="1"/>
  <c r="O11" i="12"/>
  <c r="N9" i="12"/>
  <c r="M9" i="12"/>
  <c r="L9" i="12"/>
  <c r="K9" i="12"/>
  <c r="J9" i="12"/>
  <c r="I9" i="12"/>
  <c r="H9" i="12"/>
  <c r="G9" i="12"/>
  <c r="F9" i="12"/>
  <c r="E9" i="12"/>
  <c r="D9" i="12"/>
  <c r="C9" i="12"/>
  <c r="B9" i="12"/>
  <c r="O8" i="12"/>
  <c r="C8" i="15" s="1"/>
  <c r="C9" i="15" s="1"/>
  <c r="O7" i="12"/>
  <c r="O27" i="6"/>
  <c r="B27" i="15" s="1"/>
  <c r="G27" i="15" s="1"/>
  <c r="O26" i="6"/>
  <c r="B26" i="15" s="1"/>
  <c r="O56" i="6"/>
  <c r="B56" i="15" s="1"/>
  <c r="G56" i="15" s="1"/>
  <c r="O47" i="6"/>
  <c r="B47" i="15" s="1"/>
  <c r="C58" i="6"/>
  <c r="D58" i="6"/>
  <c r="E58" i="6"/>
  <c r="F58" i="6"/>
  <c r="G58" i="6"/>
  <c r="H58" i="6"/>
  <c r="I58" i="6"/>
  <c r="J58" i="6"/>
  <c r="K58" i="6"/>
  <c r="L58" i="6"/>
  <c r="M58" i="6"/>
  <c r="N58" i="6"/>
  <c r="B58" i="6"/>
  <c r="B29" i="6"/>
  <c r="C29" i="6"/>
  <c r="D29" i="6"/>
  <c r="E29" i="6"/>
  <c r="F29" i="6"/>
  <c r="G29" i="6"/>
  <c r="H29" i="6"/>
  <c r="H59" i="6" s="1"/>
  <c r="I29" i="6"/>
  <c r="J29" i="6"/>
  <c r="K29" i="6"/>
  <c r="L29" i="6"/>
  <c r="M29" i="6"/>
  <c r="O57" i="6"/>
  <c r="B57" i="15" s="1"/>
  <c r="O55" i="6"/>
  <c r="B55" i="15" s="1"/>
  <c r="G55" i="15" s="1"/>
  <c r="O54" i="6"/>
  <c r="B54" i="15" s="1"/>
  <c r="G54" i="15" s="1"/>
  <c r="O53" i="6"/>
  <c r="B53" i="15"/>
  <c r="O52" i="6"/>
  <c r="B52" i="15" s="1"/>
  <c r="N49" i="6"/>
  <c r="M49" i="6"/>
  <c r="L49" i="6"/>
  <c r="L50" i="6" s="1"/>
  <c r="K49" i="6"/>
  <c r="J49" i="6"/>
  <c r="I49" i="6"/>
  <c r="H49" i="6"/>
  <c r="G49" i="6"/>
  <c r="F49" i="6"/>
  <c r="F50" i="6" s="1"/>
  <c r="F59" i="6" s="1"/>
  <c r="E49" i="6"/>
  <c r="D49" i="6"/>
  <c r="C49" i="6"/>
  <c r="B49" i="6"/>
  <c r="O48" i="6"/>
  <c r="B48" i="15"/>
  <c r="O46" i="6"/>
  <c r="B46" i="15"/>
  <c r="O45" i="6"/>
  <c r="B45" i="15" s="1"/>
  <c r="N42" i="6"/>
  <c r="N43" i="6" s="1"/>
  <c r="M42" i="6"/>
  <c r="M43" i="6" s="1"/>
  <c r="L42" i="6"/>
  <c r="L43" i="6" s="1"/>
  <c r="K42" i="6"/>
  <c r="K43" i="6" s="1"/>
  <c r="J42" i="6"/>
  <c r="J43" i="6" s="1"/>
  <c r="I42" i="6"/>
  <c r="I43" i="6" s="1"/>
  <c r="H42" i="6"/>
  <c r="H43" i="6" s="1"/>
  <c r="G42" i="6"/>
  <c r="G43" i="6" s="1"/>
  <c r="F42" i="6"/>
  <c r="F43" i="6" s="1"/>
  <c r="E42" i="6"/>
  <c r="E43" i="6" s="1"/>
  <c r="D42" i="6"/>
  <c r="D43" i="6" s="1"/>
  <c r="C42" i="6"/>
  <c r="C43" i="6" s="1"/>
  <c r="B42" i="6"/>
  <c r="B43" i="6" s="1"/>
  <c r="O41" i="6"/>
  <c r="B41" i="15"/>
  <c r="O40" i="6"/>
  <c r="B40" i="15" s="1"/>
  <c r="N37" i="6"/>
  <c r="N38" i="6" s="1"/>
  <c r="M37" i="6"/>
  <c r="M38" i="6" s="1"/>
  <c r="L37" i="6"/>
  <c r="L38" i="6" s="1"/>
  <c r="K37" i="6"/>
  <c r="K38" i="6" s="1"/>
  <c r="J37" i="6"/>
  <c r="J38" i="6" s="1"/>
  <c r="I37" i="6"/>
  <c r="I38" i="6" s="1"/>
  <c r="H37" i="6"/>
  <c r="H38" i="6" s="1"/>
  <c r="G37" i="6"/>
  <c r="G38" i="6" s="1"/>
  <c r="F37" i="6"/>
  <c r="F38" i="6" s="1"/>
  <c r="E37" i="6"/>
  <c r="E38" i="6" s="1"/>
  <c r="D37" i="6"/>
  <c r="D38" i="6" s="1"/>
  <c r="C37" i="6"/>
  <c r="C38" i="6" s="1"/>
  <c r="B37" i="6"/>
  <c r="B38" i="6" s="1"/>
  <c r="O36" i="6"/>
  <c r="B36" i="15"/>
  <c r="G36" i="15" s="1"/>
  <c r="O35" i="6"/>
  <c r="B35" i="15"/>
  <c r="O34" i="6"/>
  <c r="B34" i="15"/>
  <c r="G34" i="15" s="1"/>
  <c r="O33" i="6"/>
  <c r="O32" i="6"/>
  <c r="O37" i="6" s="1"/>
  <c r="N29" i="6"/>
  <c r="O28" i="6"/>
  <c r="B28" i="15"/>
  <c r="O25" i="6"/>
  <c r="O24" i="6"/>
  <c r="B24" i="15" s="1"/>
  <c r="O23" i="6"/>
  <c r="B23" i="15" s="1"/>
  <c r="G23" i="15" s="1"/>
  <c r="O22" i="6"/>
  <c r="B22" i="15" s="1"/>
  <c r="O21" i="6"/>
  <c r="B21" i="15"/>
  <c r="O20" i="6"/>
  <c r="B20" i="15" s="1"/>
  <c r="O19" i="6"/>
  <c r="B19" i="15" s="1"/>
  <c r="O18" i="6"/>
  <c r="B18" i="15" s="1"/>
  <c r="O17" i="6"/>
  <c r="B17" i="15"/>
  <c r="O16" i="6"/>
  <c r="B16" i="15"/>
  <c r="O14" i="6"/>
  <c r="B14" i="15" s="1"/>
  <c r="O13" i="6"/>
  <c r="B13" i="15" s="1"/>
  <c r="O12" i="6"/>
  <c r="B12" i="15"/>
  <c r="O11" i="6"/>
  <c r="B11" i="15" s="1"/>
  <c r="G11" i="15" s="1"/>
  <c r="N9" i="6"/>
  <c r="M9" i="6"/>
  <c r="L9" i="6"/>
  <c r="K9" i="6"/>
  <c r="J9" i="6"/>
  <c r="I9" i="6"/>
  <c r="H9" i="6"/>
  <c r="G9" i="6"/>
  <c r="F9" i="6"/>
  <c r="E9" i="6"/>
  <c r="D9" i="6"/>
  <c r="C9" i="6"/>
  <c r="B9" i="6"/>
  <c r="O8" i="6"/>
  <c r="B8" i="15" s="1"/>
  <c r="O7" i="6"/>
  <c r="O9" i="6" s="1"/>
  <c r="I50" i="6"/>
  <c r="I59" i="6" s="1"/>
  <c r="L50" i="14"/>
  <c r="C50" i="14"/>
  <c r="C59" i="14"/>
  <c r="E50" i="14"/>
  <c r="E59" i="14" s="1"/>
  <c r="G50" i="14"/>
  <c r="I50" i="14"/>
  <c r="M50" i="14"/>
  <c r="M59" i="14" s="1"/>
  <c r="B50" i="13"/>
  <c r="B59" i="13" s="1"/>
  <c r="J50" i="13"/>
  <c r="J59" i="13" s="1"/>
  <c r="E50" i="13"/>
  <c r="K50" i="13"/>
  <c r="M50" i="13"/>
  <c r="M59" i="13" s="1"/>
  <c r="F50" i="12"/>
  <c r="F59" i="12" s="1"/>
  <c r="E50" i="12"/>
  <c r="G50" i="12"/>
  <c r="I50" i="12"/>
  <c r="I59" i="12" s="1"/>
  <c r="E50" i="6"/>
  <c r="H50" i="6"/>
  <c r="O58" i="6"/>
  <c r="C11" i="15"/>
  <c r="C50" i="6"/>
  <c r="C59" i="6" s="1"/>
  <c r="O58" i="14"/>
  <c r="C7" i="15"/>
  <c r="D45" i="15"/>
  <c r="K50" i="6"/>
  <c r="K59" i="6" s="1"/>
  <c r="D7" i="15"/>
  <c r="D11" i="15"/>
  <c r="O9" i="13"/>
  <c r="D32" i="15"/>
  <c r="O42" i="12"/>
  <c r="O43" i="12" s="1"/>
  <c r="O42" i="14"/>
  <c r="O43" i="14" s="1"/>
  <c r="B42" i="15" l="1"/>
  <c r="B43" i="15" s="1"/>
  <c r="G40" i="15"/>
  <c r="G45" i="15"/>
  <c r="B49" i="15"/>
  <c r="G17" i="15"/>
  <c r="G18" i="15"/>
  <c r="G47" i="15"/>
  <c r="C38" i="15"/>
  <c r="C50" i="15"/>
  <c r="D38" i="15"/>
  <c r="G24" i="15"/>
  <c r="E38" i="15"/>
  <c r="E50" i="15" s="1"/>
  <c r="E59" i="15" s="1"/>
  <c r="G53" i="15"/>
  <c r="G13" i="15"/>
  <c r="E29" i="15"/>
  <c r="E49" i="15"/>
  <c r="G33" i="15"/>
  <c r="G14" i="15"/>
  <c r="D29" i="15"/>
  <c r="O38" i="6"/>
  <c r="G26" i="15"/>
  <c r="G28" i="15"/>
  <c r="J59" i="14"/>
  <c r="D49" i="15"/>
  <c r="D50" i="15" s="1"/>
  <c r="F38" i="15"/>
  <c r="F50" i="15"/>
  <c r="F59" i="15" s="1"/>
  <c r="G12" i="15"/>
  <c r="G20" i="15"/>
  <c r="G46" i="15"/>
  <c r="B58" i="15"/>
  <c r="L59" i="6"/>
  <c r="G16" i="15"/>
  <c r="G48" i="15"/>
  <c r="G22" i="15"/>
  <c r="O38" i="12"/>
  <c r="O50" i="12"/>
  <c r="E52" i="15"/>
  <c r="E58" i="15" s="1"/>
  <c r="G59" i="12"/>
  <c r="B50" i="12"/>
  <c r="B59" i="12" s="1"/>
  <c r="F50" i="13"/>
  <c r="F59" i="13" s="1"/>
  <c r="B7" i="15"/>
  <c r="G19" i="15"/>
  <c r="B32" i="15"/>
  <c r="N50" i="6"/>
  <c r="N59" i="6" s="1"/>
  <c r="D50" i="12"/>
  <c r="D59" i="12" s="1"/>
  <c r="D8" i="15"/>
  <c r="D9" i="15" s="1"/>
  <c r="C52" i="15"/>
  <c r="C58" i="15" s="1"/>
  <c r="J50" i="14"/>
  <c r="O42" i="6"/>
  <c r="O43" i="6" s="1"/>
  <c r="J50" i="6"/>
  <c r="J59" i="6" s="1"/>
  <c r="D50" i="13"/>
  <c r="D59" i="13" s="1"/>
  <c r="N50" i="14"/>
  <c r="N59" i="14" s="1"/>
  <c r="E59" i="12"/>
  <c r="E59" i="6"/>
  <c r="L59" i="14"/>
  <c r="G41" i="15"/>
  <c r="L50" i="13"/>
  <c r="L59" i="13" s="1"/>
  <c r="D50" i="6"/>
  <c r="D59" i="6" s="1"/>
  <c r="O49" i="13"/>
  <c r="O29" i="13"/>
  <c r="N50" i="12"/>
  <c r="N59" i="12" s="1"/>
  <c r="E59" i="13"/>
  <c r="O37" i="14"/>
  <c r="C50" i="12"/>
  <c r="C59" i="12" s="1"/>
  <c r="O9" i="12"/>
  <c r="M50" i="12"/>
  <c r="M59" i="12" s="1"/>
  <c r="J50" i="12"/>
  <c r="J59" i="12" s="1"/>
  <c r="I59" i="14"/>
  <c r="H50" i="14"/>
  <c r="H59" i="14" s="1"/>
  <c r="O49" i="6"/>
  <c r="O50" i="6" s="1"/>
  <c r="O29" i="12"/>
  <c r="O59" i="12" s="1"/>
  <c r="O37" i="13"/>
  <c r="B50" i="14"/>
  <c r="B59" i="14" s="1"/>
  <c r="K50" i="14"/>
  <c r="K59" i="14" s="1"/>
  <c r="H50" i="13"/>
  <c r="H59" i="13" s="1"/>
  <c r="C50" i="13"/>
  <c r="C59" i="13" s="1"/>
  <c r="K50" i="12"/>
  <c r="K59" i="12" s="1"/>
  <c r="H50" i="12"/>
  <c r="H59" i="12" s="1"/>
  <c r="N50" i="13"/>
  <c r="N59" i="13" s="1"/>
  <c r="D50" i="14"/>
  <c r="D59" i="14" s="1"/>
  <c r="G50" i="6"/>
  <c r="G59" i="6" s="1"/>
  <c r="M50" i="6"/>
  <c r="M59" i="6" s="1"/>
  <c r="B50" i="6"/>
  <c r="B59" i="6"/>
  <c r="O29" i="6"/>
  <c r="D58" i="15"/>
  <c r="G57" i="15"/>
  <c r="B25" i="15"/>
  <c r="B29" i="15" s="1"/>
  <c r="C29" i="15"/>
  <c r="O38" i="14" l="1"/>
  <c r="O50" i="14"/>
  <c r="O59" i="14" s="1"/>
  <c r="G49" i="15"/>
  <c r="B37" i="15"/>
  <c r="G32" i="15"/>
  <c r="G37" i="15" s="1"/>
  <c r="G42" i="15"/>
  <c r="G43" i="15" s="1"/>
  <c r="G52" i="15"/>
  <c r="G58" i="15" s="1"/>
  <c r="C59" i="15"/>
  <c r="B9" i="15"/>
  <c r="G7" i="15"/>
  <c r="G8" i="15"/>
  <c r="O59" i="6"/>
  <c r="D59" i="15"/>
  <c r="O38" i="13"/>
  <c r="O50" i="13" s="1"/>
  <c r="O59" i="13" s="1"/>
  <c r="G25" i="15"/>
  <c r="G29" i="15" s="1"/>
  <c r="G38" i="15" l="1"/>
  <c r="G50" i="15"/>
  <c r="G9" i="15"/>
  <c r="B38" i="15"/>
  <c r="B50" i="15"/>
  <c r="B59" i="15" s="1"/>
  <c r="G59" i="15"/>
</calcChain>
</file>

<file path=xl/sharedStrings.xml><?xml version="1.0" encoding="utf-8"?>
<sst xmlns="http://schemas.openxmlformats.org/spreadsheetml/2006/main" count="278" uniqueCount="65">
  <si>
    <t>Opravy a udržování</t>
  </si>
  <si>
    <t>Cestovné</t>
  </si>
  <si>
    <t>Ostatní služby</t>
  </si>
  <si>
    <t>Poštovné</t>
  </si>
  <si>
    <t xml:space="preserve">3. Osobní náklady </t>
  </si>
  <si>
    <t>Součet - celkem hrubé mzdy</t>
  </si>
  <si>
    <t>Odvody SP a ZP</t>
  </si>
  <si>
    <t>Součet - celkem hrubé mzdy DPP</t>
  </si>
  <si>
    <t xml:space="preserve">Nájemné </t>
  </si>
  <si>
    <t>Telefon</t>
  </si>
  <si>
    <t>Internet</t>
  </si>
  <si>
    <t>Vzdělávání personálu</t>
  </si>
  <si>
    <t>Personál odborný</t>
  </si>
  <si>
    <t>Ostatní</t>
  </si>
  <si>
    <r>
      <t xml:space="preserve">pracovník 1 </t>
    </r>
    <r>
      <rPr>
        <sz val="8"/>
        <rFont val="Arial CE"/>
        <charset val="238"/>
      </rPr>
      <t xml:space="preserve">(typ úvazku, délka působení v projektu) </t>
    </r>
  </si>
  <si>
    <r>
      <t xml:space="preserve">pracovník 2 </t>
    </r>
    <r>
      <rPr>
        <sz val="8"/>
        <rFont val="Arial CE"/>
        <charset val="238"/>
      </rPr>
      <t>(typ úvazku, délka působení v projektu)</t>
    </r>
  </si>
  <si>
    <r>
      <t xml:space="preserve">pracovník 3 </t>
    </r>
    <r>
      <rPr>
        <sz val="8"/>
        <rFont val="Arial CE"/>
        <charset val="238"/>
      </rPr>
      <t>(typ úvazku, délka působení v projektu)</t>
    </r>
  </si>
  <si>
    <r>
      <t xml:space="preserve">pracovník 4 </t>
    </r>
    <r>
      <rPr>
        <sz val="8"/>
        <rFont val="Arial CE"/>
        <charset val="238"/>
      </rPr>
      <t>(typ úvazku, délka působení v projektu)</t>
    </r>
    <r>
      <rPr>
        <sz val="9"/>
        <rFont val="Arial CE"/>
        <charset val="238"/>
      </rPr>
      <t xml:space="preserve"> </t>
    </r>
  </si>
  <si>
    <r>
      <t xml:space="preserve">pracovník 5 </t>
    </r>
    <r>
      <rPr>
        <sz val="8"/>
        <rFont val="Arial CE"/>
        <charset val="238"/>
      </rPr>
      <t>(typ úvazku, délka působení v projektu)</t>
    </r>
  </si>
  <si>
    <r>
      <t xml:space="preserve">pracovník  </t>
    </r>
    <r>
      <rPr>
        <sz val="8"/>
        <rFont val="Arial CE"/>
        <charset val="238"/>
      </rPr>
      <t>(DPP, celkem hodin)</t>
    </r>
  </si>
  <si>
    <t>1. Spotřebované nákupy</t>
  </si>
  <si>
    <t>2. Služby</t>
  </si>
  <si>
    <t>Spotřebované nákupy celkem</t>
  </si>
  <si>
    <t>Služby celkem</t>
  </si>
  <si>
    <r>
      <t xml:space="preserve">pracovník 2 </t>
    </r>
    <r>
      <rPr>
        <sz val="8"/>
        <rFont val="Arial CE"/>
        <charset val="238"/>
      </rPr>
      <t xml:space="preserve">(typ úvazku, délka působení v projektu) </t>
    </r>
  </si>
  <si>
    <t xml:space="preserve">žádost o grant  </t>
  </si>
  <si>
    <t>Osobní náklady celkem</t>
  </si>
  <si>
    <t>Název organizace:</t>
  </si>
  <si>
    <t>4. Ostatní náklady</t>
  </si>
  <si>
    <t>Ostatní náklady celkem</t>
  </si>
  <si>
    <t>Náklady celkem /Žádost celkem</t>
  </si>
  <si>
    <t>Personál administrativní</t>
  </si>
  <si>
    <t>Spotřeba energie (el. energie, voda)</t>
  </si>
  <si>
    <t>Ostatní (specifikujte prosím)</t>
  </si>
  <si>
    <t>Náklady na reklamu a propagaci</t>
  </si>
  <si>
    <t>Náklady na IT služby</t>
  </si>
  <si>
    <t>Software (nad 3. tis. Kč)</t>
  </si>
  <si>
    <t>Hardware (počítače, kopírky, apod. nad 3 tis. Kč)</t>
  </si>
  <si>
    <t>Kancelářský nábytek a vybavení (nad 3 tis. Kč)</t>
  </si>
  <si>
    <t>náklady (včetně DPH)/ měsíce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</si>
  <si>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</si>
  <si>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</si>
  <si>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</si>
  <si>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</si>
  <si>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</si>
  <si>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</si>
  <si>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</si>
  <si>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</si>
  <si>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</si>
  <si>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</si>
  <si>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</si>
  <si>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</si>
  <si>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Název projektu:</t>
  </si>
  <si>
    <t>vyplňte</t>
  </si>
  <si>
    <t>Spotřeba materiálu (kancelářské potřeby, atd.)</t>
  </si>
  <si>
    <t>Občerstvení</t>
  </si>
  <si>
    <t>Dárkové předměty</t>
  </si>
  <si>
    <t xml:space="preserve">Právní služby </t>
  </si>
  <si>
    <t>Vedení účetnictví a finanční služby</t>
  </si>
  <si>
    <t>Celkem rozpočet včetně kofinancování</t>
  </si>
  <si>
    <t>Příloha č. 2 - ROZPOČET PROJEKTU, grantová žádost Nadace Sirius - celkový rozpočet</t>
  </si>
  <si>
    <t>Příloha č. 2 - ROZPOČET PROJEKTU, grantová žádost Nadace Sirius  pro rok 2025</t>
  </si>
  <si>
    <t>Příloha č. 2 - ROZPOČET PROJEKTU, grantová žádost Nadace Sirius  pro rok 2026</t>
  </si>
  <si>
    <t>Příloha č. 2 - ROZPOČET PROJEKTU, grantová žádost Nadace Sirius  pro rok 2027</t>
  </si>
  <si>
    <t>Příloha č. 2 - ROZPOČET PROJEKTU, grantová žádost Nadace Sirius  pro rok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</si>
</sst>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9"/>
      <name val="Arial"/>
      <family val="2"/>
    </font>
    <font>
      <sz val="10"/>
      <color indexed="10"/>
      <name val="Arial"/>
      <family val="2"/>
      <charset val="238"/>
    </font>
    <font>
      <sz val="7"/>
      <color indexed="10"/>
      <name val="Arial"/>
      <family val="2"/>
      <charset val="238"/>
    </font>
    <font>
      <sz val="10"/>
      <name val="Arial"/>
      <family val="2"/>
      <charset val="238"/>
    </font>
    <font>
      <b/>
      <i/>
      <sz val="9"/>
      <name val="Arial CE"/>
      <charset val="238"/>
    </font>
    <font>
      <b/>
      <sz val="9"/>
      <name val="Arial CE"/>
      <family val="2"/>
      <charset val="238"/>
    </font>
    <font>
      <sz val="8"/>
      <name val="Arial CE"/>
      <charset val="238"/>
    </font>
    <font>
      <u/>
      <sz val="10"/>
      <name val="Arial CE"/>
      <family val="2"/>
      <charset val="238"/>
    </font>
    <font>
      <i/>
      <u/>
      <sz val="10"/>
      <name val="Arial CE"/>
      <charset val="238"/>
    </font>
    <font>
      <i/>
      <u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6" fillId="3" borderId="1" xfId="0" applyFont="1" applyFill="1" applyBorder="1" applyAlignment="1" applyProtection="1">
      <alignment vertical="justify" wrapText="1"/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6" fillId="2" borderId="1" xfId="0" applyFont="1" applyFill="1" applyBorder="1" applyAlignment="1" applyProtection="1">
      <alignment horizontal="justify" vertical="center" wrapText="1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0" xfId="0" applyFont="1" applyFill="1" applyAlignment="1" applyProtection="1">
      <alignment vertical="top" wrapText="1"/>
      <protection locked="0"/>
    </xf>
    <xf numFmtId="3" fontId="7" fillId="2" borderId="0" xfId="0" applyNumberFormat="1" applyFont="1" applyFill="1" applyAlignment="1" applyProtection="1">
      <alignment wrapText="1"/>
      <protection locked="0"/>
    </xf>
    <xf numFmtId="0" fontId="7" fillId="2" borderId="0" xfId="0" applyFont="1" applyFill="1" applyProtection="1">
      <protection locked="0"/>
    </xf>
    <xf numFmtId="0" fontId="9" fillId="2" borderId="0" xfId="0" applyFont="1" applyFill="1" applyAlignment="1" applyProtection="1">
      <alignment vertical="top" wrapText="1"/>
      <protection locked="0"/>
    </xf>
    <xf numFmtId="3" fontId="2" fillId="2" borderId="0" xfId="0" applyNumberFormat="1" applyFont="1" applyFill="1" applyAlignment="1" applyProtection="1">
      <alignment wrapText="1"/>
      <protection locked="0"/>
    </xf>
    <xf numFmtId="0" fontId="10" fillId="2" borderId="0" xfId="0" applyFont="1" applyFill="1" applyAlignment="1" applyProtection="1">
      <alignment vertical="justify" wrapText="1"/>
      <protection locked="0"/>
    </xf>
    <xf numFmtId="0" fontId="10" fillId="2" borderId="0" xfId="0" applyFont="1" applyFill="1" applyAlignment="1" applyProtection="1">
      <alignment horizontal="justify" wrapText="1"/>
      <protection locked="0"/>
    </xf>
    <xf numFmtId="0" fontId="11" fillId="2" borderId="0" xfId="0" applyFont="1" applyFill="1" applyAlignment="1" applyProtection="1">
      <alignment horizontal="justify" wrapText="1"/>
      <protection locked="0"/>
    </xf>
    <xf numFmtId="0" fontId="0" fillId="2" borderId="0" xfId="0" applyFill="1" applyAlignment="1" applyProtection="1">
      <alignment horizontal="justify" wrapText="1"/>
      <protection locked="0"/>
    </xf>
    <xf numFmtId="1" fontId="16" fillId="2" borderId="0" xfId="0" applyNumberFormat="1" applyFont="1" applyFill="1" applyAlignment="1" applyProtection="1">
      <alignment wrapText="1"/>
      <protection locked="0"/>
    </xf>
    <xf numFmtId="1" fontId="6" fillId="2" borderId="0" xfId="0" applyNumberFormat="1" applyFont="1" applyFill="1" applyAlignment="1" applyProtection="1">
      <alignment wrapText="1"/>
      <protection locked="0"/>
    </xf>
    <xf numFmtId="1" fontId="1" fillId="2" borderId="0" xfId="0" applyNumberFormat="1" applyFont="1" applyFill="1" applyAlignment="1" applyProtection="1">
      <alignment wrapText="1"/>
      <protection locked="0"/>
    </xf>
    <xf numFmtId="1" fontId="16" fillId="2" borderId="0" xfId="0" applyNumberFormat="1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vertical="justify" wrapText="1"/>
      <protection locked="0"/>
    </xf>
    <xf numFmtId="0" fontId="13" fillId="5" borderId="1" xfId="0" applyFont="1" applyFill="1" applyBorder="1" applyAlignment="1">
      <alignment vertical="justify" wrapText="1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6" borderId="1" xfId="0" applyFont="1" applyFill="1" applyBorder="1" applyAlignment="1">
      <alignment horizontal="center" vertical="center" wrapText="1"/>
    </xf>
    <xf numFmtId="1" fontId="14" fillId="6" borderId="1" xfId="0" applyNumberFormat="1" applyFont="1" applyFill="1" applyBorder="1" applyAlignment="1">
      <alignment horizontal="center" vertical="center" wrapText="1"/>
    </xf>
    <xf numFmtId="3" fontId="14" fillId="6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3" fillId="2" borderId="1" xfId="0" applyFont="1" applyFill="1" applyBorder="1" applyAlignment="1">
      <alignment vertical="justify" wrapText="1"/>
    </xf>
    <xf numFmtId="0" fontId="12" fillId="0" borderId="0" xfId="0" applyFont="1" applyProtection="1">
      <protection locked="0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vertical="justify" wrapText="1"/>
    </xf>
    <xf numFmtId="0" fontId="7" fillId="2" borderId="1" xfId="0" applyFont="1" applyFill="1" applyBorder="1" applyAlignment="1">
      <alignment vertical="justify" wrapText="1"/>
    </xf>
    <xf numFmtId="0" fontId="9" fillId="2" borderId="1" xfId="0" applyFont="1" applyFill="1" applyBorder="1" applyAlignment="1">
      <alignment vertical="justify" wrapText="1"/>
    </xf>
    <xf numFmtId="0" fontId="6" fillId="3" borderId="1" xfId="0" applyFont="1" applyFill="1" applyBorder="1" applyAlignment="1">
      <alignment vertical="justify" wrapText="1"/>
    </xf>
    <xf numFmtId="0" fontId="18" fillId="0" borderId="0" xfId="0" applyFont="1"/>
    <xf numFmtId="0" fontId="6" fillId="2" borderId="1" xfId="0" applyFont="1" applyFill="1" applyBorder="1" applyAlignment="1">
      <alignment vertical="center" wrapText="1"/>
    </xf>
    <xf numFmtId="3" fontId="2" fillId="2" borderId="0" xfId="0" applyNumberFormat="1" applyFont="1" applyFill="1" applyAlignment="1" applyProtection="1">
      <alignment vertical="center"/>
      <protection locked="0"/>
    </xf>
    <xf numFmtId="0" fontId="5" fillId="7" borderId="1" xfId="0" applyFont="1" applyFill="1" applyBorder="1" applyAlignment="1">
      <alignment horizontal="center" vertical="justify" wrapText="1"/>
    </xf>
    <xf numFmtId="0" fontId="14" fillId="7" borderId="1" xfId="0" applyFont="1" applyFill="1" applyBorder="1" applyAlignment="1">
      <alignment horizontal="center" vertical="justify" wrapText="1"/>
    </xf>
    <xf numFmtId="0" fontId="14" fillId="7" borderId="1" xfId="0" applyFont="1" applyFill="1" applyBorder="1" applyAlignment="1" applyProtection="1">
      <alignment horizontal="center" vertical="justify" wrapText="1"/>
      <protection locked="0"/>
    </xf>
    <xf numFmtId="0" fontId="14" fillId="7" borderId="1" xfId="0" applyFont="1" applyFill="1" applyBorder="1" applyAlignment="1" applyProtection="1">
      <alignment horizontal="center" vertical="center" wrapText="1"/>
      <protection locked="0"/>
    </xf>
    <xf numFmtId="1" fontId="17" fillId="2" borderId="0" xfId="0" applyNumberFormat="1" applyFont="1" applyFill="1"/>
    <xf numFmtId="0" fontId="14" fillId="7" borderId="1" xfId="0" applyFont="1" applyFill="1" applyBorder="1" applyAlignment="1" applyProtection="1">
      <alignment horizontal="center" vertical="justify"/>
      <protection locked="0"/>
    </xf>
    <xf numFmtId="0" fontId="5" fillId="8" borderId="1" xfId="0" applyFont="1" applyFill="1" applyBorder="1" applyAlignment="1">
      <alignment horizontal="left" vertical="center" wrapText="1"/>
    </xf>
    <xf numFmtId="1" fontId="16" fillId="2" borderId="0" xfId="0" applyNumberFormat="1" applyFont="1" applyFill="1" applyAlignment="1" applyProtection="1">
      <alignment horizontal="right" wrapText="1"/>
      <protection locked="0"/>
    </xf>
    <xf numFmtId="1" fontId="17" fillId="2" borderId="0" xfId="0" applyNumberFormat="1" applyFont="1" applyFill="1" applyAlignment="1">
      <alignment horizontal="right"/>
    </xf>
    <xf numFmtId="0" fontId="18" fillId="0" borderId="0" xfId="0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8" fillId="7" borderId="1" xfId="0" applyFont="1" applyFill="1" applyBorder="1" applyAlignment="1">
      <alignment horizontal="right"/>
    </xf>
    <xf numFmtId="1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1" xfId="0" applyNumberFormat="1" applyFont="1" applyFill="1" applyBorder="1" applyAlignment="1">
      <alignment horizontal="right" vertical="center" wrapText="1"/>
    </xf>
    <xf numFmtId="3" fontId="13" fillId="5" borderId="1" xfId="0" applyNumberFormat="1" applyFont="1" applyFill="1" applyBorder="1" applyAlignment="1">
      <alignment horizontal="right" vertical="center" wrapText="1"/>
    </xf>
    <xf numFmtId="0" fontId="8" fillId="7" borderId="1" xfId="0" applyFont="1" applyFill="1" applyBorder="1" applyAlignment="1" applyProtection="1">
      <alignment horizontal="right"/>
      <protection locked="0"/>
    </xf>
    <xf numFmtId="1" fontId="5" fillId="4" borderId="1" xfId="0" applyNumberFormat="1" applyFont="1" applyFill="1" applyBorder="1" applyAlignment="1" applyProtection="1">
      <alignment horizontal="right" vertical="justify" wrapText="1"/>
      <protection locked="0"/>
    </xf>
    <xf numFmtId="3" fontId="5" fillId="4" borderId="1" xfId="0" applyNumberFormat="1" applyFont="1" applyFill="1" applyBorder="1" applyAlignment="1" applyProtection="1">
      <alignment horizontal="right" vertical="justify" wrapText="1"/>
      <protection locked="0"/>
    </xf>
    <xf numFmtId="0" fontId="8" fillId="7" borderId="1" xfId="0" applyFont="1" applyFill="1" applyBorder="1" applyAlignment="1" applyProtection="1">
      <alignment horizontal="right" vertical="center"/>
      <protection locked="0"/>
    </xf>
    <xf numFmtId="1" fontId="13" fillId="2" borderId="1" xfId="0" applyNumberFormat="1" applyFont="1" applyFill="1" applyBorder="1" applyAlignment="1">
      <alignment horizontal="right" vertical="center" wrapText="1"/>
    </xf>
    <xf numFmtId="3" fontId="13" fillId="2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right" vertical="justify" wrapText="1"/>
    </xf>
    <xf numFmtId="3" fontId="5" fillId="8" borderId="1" xfId="0" applyNumberFormat="1" applyFont="1" applyFill="1" applyBorder="1" applyAlignment="1">
      <alignment horizontal="right" vertical="center" wrapText="1"/>
    </xf>
    <xf numFmtId="1" fontId="6" fillId="2" borderId="0" xfId="0" applyNumberFormat="1" applyFont="1" applyFill="1" applyAlignment="1" applyProtection="1">
      <alignment horizontal="right" wrapText="1"/>
      <protection locked="0"/>
    </xf>
    <xf numFmtId="3" fontId="7" fillId="2" borderId="0" xfId="0" applyNumberFormat="1" applyFont="1" applyFill="1" applyAlignment="1" applyProtection="1">
      <alignment horizontal="right" wrapText="1"/>
      <protection locked="0"/>
    </xf>
    <xf numFmtId="1" fontId="1" fillId="2" borderId="0" xfId="0" applyNumberFormat="1" applyFont="1" applyFill="1" applyAlignment="1" applyProtection="1">
      <alignment horizontal="right" wrapText="1"/>
      <protection locked="0"/>
    </xf>
    <xf numFmtId="3" fontId="2" fillId="2" borderId="0" xfId="0" applyNumberFormat="1" applyFont="1" applyFill="1" applyAlignment="1" applyProtection="1">
      <alignment horizontal="right" wrapText="1"/>
      <protection locked="0"/>
    </xf>
    <xf numFmtId="1" fontId="17" fillId="2" borderId="0" xfId="0" applyNumberFormat="1" applyFont="1" applyFill="1" applyAlignment="1">
      <alignment horizontal="left"/>
    </xf>
    <xf numFmtId="0" fontId="18" fillId="0" borderId="0" xfId="0" applyFont="1" applyAlignment="1">
      <alignment horizontal="left"/>
    </xf>
    <xf numFmtId="1" fontId="17" fillId="2" borderId="0" xfId="0" applyNumberFormat="1" applyFont="1" applyFill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1" fontId="6" fillId="3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justify" wrapText="1"/>
    </xf>
    <xf numFmtId="0" fontId="9" fillId="2" borderId="1" xfId="0" applyFont="1" applyFill="1" applyBorder="1" applyAlignment="1">
      <alignment horizontal="left" vertical="justify" wrapText="1"/>
    </xf>
    <xf numFmtId="0" fontId="13" fillId="5" borderId="1" xfId="0" applyFont="1" applyFill="1" applyBorder="1" applyAlignment="1">
      <alignment horizontal="left" vertical="justify" wrapText="1"/>
    </xf>
    <xf numFmtId="0" fontId="7" fillId="0" borderId="1" xfId="0" applyFont="1" applyBorder="1" applyAlignment="1">
      <alignment horizontal="left" vertical="justify" wrapText="1"/>
    </xf>
    <xf numFmtId="0" fontId="5" fillId="4" borderId="1" xfId="0" applyFont="1" applyFill="1" applyBorder="1" applyAlignment="1" applyProtection="1">
      <alignment horizontal="left" vertical="justify" wrapText="1"/>
      <protection locked="0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justify" wrapText="1"/>
    </xf>
    <xf numFmtId="0" fontId="13" fillId="2" borderId="1" xfId="0" applyFont="1" applyFill="1" applyBorder="1" applyAlignment="1">
      <alignment horizontal="left" vertical="justify" wrapText="1"/>
    </xf>
    <xf numFmtId="0" fontId="12" fillId="4" borderId="1" xfId="0" applyFont="1" applyFill="1" applyBorder="1" applyProtection="1">
      <protection locked="0"/>
    </xf>
    <xf numFmtId="0" fontId="13" fillId="4" borderId="1" xfId="0" applyFont="1" applyFill="1" applyBorder="1" applyAlignment="1" applyProtection="1">
      <alignment vertical="justify" wrapText="1"/>
      <protection locked="0"/>
    </xf>
    <xf numFmtId="0" fontId="0" fillId="4" borderId="1" xfId="0" applyFill="1" applyBorder="1" applyProtection="1">
      <protection locked="0"/>
    </xf>
    <xf numFmtId="1" fontId="16" fillId="2" borderId="0" xfId="0" applyNumberFormat="1" applyFont="1" applyFill="1" applyAlignment="1" applyProtection="1">
      <alignment horizontal="right" wrapText="1"/>
      <protection locked="0"/>
    </xf>
    <xf numFmtId="0" fontId="3" fillId="2" borderId="2" xfId="0" applyFont="1" applyFill="1" applyBorder="1" applyAlignment="1">
      <alignment wrapText="1"/>
    </xf>
    <xf numFmtId="0" fontId="12" fillId="0" borderId="2" xfId="0" applyFont="1" applyBorder="1"/>
    <xf numFmtId="0" fontId="5" fillId="4" borderId="3" xfId="0" applyFont="1" applyFill="1" applyBorder="1" applyAlignment="1" applyProtection="1">
      <alignment horizontal="center" vertical="justify" wrapText="1"/>
      <protection locked="0"/>
    </xf>
    <xf numFmtId="0" fontId="12" fillId="4" borderId="4" xfId="0" applyFont="1" applyFill="1" applyBorder="1" applyAlignment="1" applyProtection="1">
      <alignment horizontal="center"/>
      <protection locked="0"/>
    </xf>
    <xf numFmtId="0" fontId="12" fillId="4" borderId="5" xfId="0" applyFont="1" applyFill="1" applyBorder="1" applyAlignment="1" applyProtection="1">
      <alignment horizontal="center"/>
      <protection locked="0"/>
    </xf>
    <xf numFmtId="0" fontId="13" fillId="4" borderId="3" xfId="0" applyFont="1" applyFill="1" applyBorder="1" applyAlignment="1" applyProtection="1">
      <alignment horizontal="center" vertical="justify" wrapText="1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4" borderId="5" xfId="0" applyFill="1" applyBorder="1" applyAlignment="1" applyProtection="1">
      <alignment horizontal="center"/>
      <protection locked="0"/>
    </xf>
    <xf numFmtId="0" fontId="5" fillId="7" borderId="3" xfId="0" applyFont="1" applyFill="1" applyBorder="1" applyAlignment="1">
      <alignment horizontal="center" vertical="justify" wrapText="1"/>
    </xf>
    <xf numFmtId="0" fontId="5" fillId="7" borderId="4" xfId="0" applyFont="1" applyFill="1" applyBorder="1" applyAlignment="1">
      <alignment horizontal="center" vertical="justify" wrapText="1"/>
    </xf>
    <xf numFmtId="0" fontId="5" fillId="7" borderId="5" xfId="0" applyFont="1" applyFill="1" applyBorder="1" applyAlignment="1">
      <alignment horizontal="center" vertical="justify" wrapText="1"/>
    </xf>
    <xf numFmtId="1" fontId="16" fillId="2" borderId="0" xfId="0" applyNumberFormat="1" applyFont="1" applyFill="1" applyAlignment="1" applyProtection="1">
      <alignment horizontal="left" wrapText="1"/>
      <protection locked="0"/>
    </xf>
    <xf numFmtId="0" fontId="14" fillId="7" borderId="3" xfId="0" applyFont="1" applyFill="1" applyBorder="1" applyAlignment="1">
      <alignment horizontal="center" vertical="justify" wrapText="1"/>
    </xf>
    <xf numFmtId="0" fontId="8" fillId="7" borderId="4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0" fontId="14" fillId="7" borderId="3" xfId="0" applyFont="1" applyFill="1" applyBorder="1" applyAlignment="1" applyProtection="1">
      <alignment horizontal="center" vertical="justify" wrapText="1"/>
      <protection locked="0"/>
    </xf>
    <xf numFmtId="0" fontId="8" fillId="7" borderId="4" xfId="0" applyFont="1" applyFill="1" applyBorder="1" applyAlignment="1" applyProtection="1">
      <alignment horizontal="center"/>
      <protection locked="0"/>
    </xf>
    <xf numFmtId="0" fontId="8" fillId="7" borderId="5" xfId="0" applyFont="1" applyFill="1" applyBorder="1" applyAlignment="1" applyProtection="1">
      <alignment horizontal="center"/>
      <protection locked="0"/>
    </xf>
    <xf numFmtId="0" fontId="14" fillId="7" borderId="3" xfId="0" applyFont="1" applyFill="1" applyBorder="1" applyAlignment="1" applyProtection="1">
      <alignment horizontal="center" vertical="center" wrapText="1"/>
      <protection locked="0"/>
    </xf>
    <xf numFmtId="0" fontId="14" fillId="7" borderId="4" xfId="0" applyFont="1" applyFill="1" applyBorder="1" applyAlignment="1" applyProtection="1">
      <alignment horizontal="center" vertical="center" wrapText="1"/>
      <protection locked="0"/>
    </xf>
    <xf numFmtId="0" fontId="14" fillId="7" borderId="5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justify" wrapText="1"/>
      <protection locked="0"/>
    </xf>
    <xf numFmtId="0" fontId="12" fillId="4" borderId="1" xfId="0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590550</xdr:colOff>
      <xdr:row>0</xdr:row>
      <xdr:rowOff>504825</xdr:rowOff>
    </xdr:to>
    <xdr:pic>
      <xdr:nvPicPr>
        <xdr:cNvPr id="4117" name="Obrázek 1">
          <a:extLst>
            <a:ext uri="{FF2B5EF4-FFF2-40B4-BE49-F238E27FC236}">
              <a16:creationId xmlns:a16="http://schemas.microsoft.com/office/drawing/2014/main" id="{00000000-0008-0000-0000-00001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" cy="504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0</xdr:col>
      <xdr:colOff>619125</xdr:colOff>
      <xdr:row>0</xdr:row>
      <xdr:rowOff>523875</xdr:rowOff>
    </xdr:to>
    <xdr:pic>
      <xdr:nvPicPr>
        <xdr:cNvPr id="10249" name="Obrázek 1">
          <a:extLst>
            <a:ext uri="{FF2B5EF4-FFF2-40B4-BE49-F238E27FC236}">
              <a16:creationId xmlns:a16="http://schemas.microsoft.com/office/drawing/2014/main" id="{00000000-0008-0000-0100-000009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590550" cy="504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590550</xdr:colOff>
      <xdr:row>0</xdr:row>
      <xdr:rowOff>504825</xdr:rowOff>
    </xdr:to>
    <xdr:pic>
      <xdr:nvPicPr>
        <xdr:cNvPr id="12297" name="Obrázek 1">
          <a:extLst>
            <a:ext uri="{FF2B5EF4-FFF2-40B4-BE49-F238E27FC236}">
              <a16:creationId xmlns:a16="http://schemas.microsoft.com/office/drawing/2014/main" id="{00000000-0008-0000-0200-000009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" cy="504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590550</xdr:colOff>
      <xdr:row>0</xdr:row>
      <xdr:rowOff>504825</xdr:rowOff>
    </xdr:to>
    <xdr:pic>
      <xdr:nvPicPr>
        <xdr:cNvPr id="11273" name="Obrázek 1">
          <a:extLst>
            <a:ext uri="{FF2B5EF4-FFF2-40B4-BE49-F238E27FC236}">
              <a16:creationId xmlns:a16="http://schemas.microsoft.com/office/drawing/2014/main" id="{00000000-0008-0000-0300-000009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" cy="504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590550</xdr:colOff>
      <xdr:row>0</xdr:row>
      <xdr:rowOff>504825</xdr:rowOff>
    </xdr:to>
    <xdr:pic>
      <xdr:nvPicPr>
        <xdr:cNvPr id="13321" name="Obrázek 1">
          <a:extLst>
            <a:ext uri="{FF2B5EF4-FFF2-40B4-BE49-F238E27FC236}">
              <a16:creationId xmlns:a16="http://schemas.microsoft.com/office/drawing/2014/main" id="{00000000-0008-0000-0400-000009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0550" cy="504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0"/>
  <sheetViews>
    <sheetView showGridLines="0" tabSelected="1" zoomScale="80" zoomScaleNormal="80" workbookViewId="0">
      <selection activeCell="S31" sqref="S31"/>
    </sheetView>
  </sheetViews>
  <sheetFormatPr defaultColWidth="9.140625" defaultRowHeight="12.75" x14ac:dyDescent="0.2"/>
  <cols>
    <col min="1" max="1" width="47.85546875" style="2" customWidth="1"/>
    <col min="2" max="13" width="10.7109375" style="70" customWidth="1"/>
    <col min="14" max="15" width="16.5703125" style="71" customWidth="1"/>
    <col min="16" max="16384" width="9.140625" style="3"/>
  </cols>
  <sheetData>
    <row r="1" spans="1:15" ht="47.45" customHeight="1" x14ac:dyDescent="0.2">
      <c r="A1" s="33"/>
      <c r="B1" s="51"/>
      <c r="C1" s="51"/>
      <c r="D1" s="51"/>
      <c r="E1" s="51"/>
      <c r="F1" s="51"/>
      <c r="G1" s="51"/>
      <c r="H1" s="51"/>
      <c r="I1" s="51"/>
      <c r="J1" s="51"/>
      <c r="K1" s="51"/>
      <c r="L1" s="89"/>
      <c r="M1" s="89"/>
      <c r="N1" s="89"/>
      <c r="O1" s="89"/>
    </row>
    <row r="2" spans="1:15" ht="15" customHeight="1" x14ac:dyDescent="0.2">
      <c r="A2" s="34" t="s">
        <v>52</v>
      </c>
      <c r="B2" s="74" t="s">
        <v>53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15" ht="16.899999999999999" customHeight="1" x14ac:dyDescent="0.2">
      <c r="A3" s="34" t="s">
        <v>27</v>
      </c>
      <c r="B3" s="75" t="s">
        <v>53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5" ht="16.5" customHeight="1" x14ac:dyDescent="0.2">
      <c r="A4" s="90" t="s">
        <v>61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5" s="30" customFormat="1" ht="36" x14ac:dyDescent="0.2">
      <c r="A5" s="27" t="s">
        <v>39</v>
      </c>
      <c r="B5" s="28" t="s">
        <v>40</v>
      </c>
      <c r="C5" s="28" t="s">
        <v>41</v>
      </c>
      <c r="D5" s="28" t="s">
        <v>42</v>
      </c>
      <c r="E5" s="28" t="s">
        <v>43</v>
      </c>
      <c r="F5" s="28" t="s">
        <v>44</v>
      </c>
      <c r="G5" s="28" t="s">
        <v>45</v>
      </c>
      <c r="H5" s="28" t="s">
        <v>46</v>
      </c>
      <c r="I5" s="28" t="s">
        <v>47</v>
      </c>
      <c r="J5" s="28" t="s">
        <v>48</v>
      </c>
      <c r="K5" s="28" t="s">
        <v>49</v>
      </c>
      <c r="L5" s="28" t="s">
        <v>50</v>
      </c>
      <c r="M5" s="28" t="s">
        <v>51</v>
      </c>
      <c r="N5" s="29" t="s">
        <v>25</v>
      </c>
      <c r="O5" s="29" t="s">
        <v>59</v>
      </c>
    </row>
    <row r="6" spans="1:15" s="24" customFormat="1" ht="15" customHeight="1" x14ac:dyDescent="0.2">
      <c r="A6" s="45" t="s">
        <v>20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5" s="4" customFormat="1" x14ac:dyDescent="0.2">
      <c r="A7" s="38" t="s">
        <v>54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  <c r="O7" s="58">
        <f>SUM(B7:M7)</f>
        <v>0</v>
      </c>
    </row>
    <row r="8" spans="1:15" s="4" customFormat="1" x14ac:dyDescent="0.2">
      <c r="A8" s="39" t="s">
        <v>32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7"/>
      <c r="O8" s="58">
        <f>SUM(B8:M8)</f>
        <v>0</v>
      </c>
    </row>
    <row r="9" spans="1:15" s="26" customFormat="1" ht="15" customHeight="1" x14ac:dyDescent="0.2">
      <c r="A9" s="23" t="s">
        <v>22</v>
      </c>
      <c r="B9" s="59">
        <f>SUM(B7:B8)</f>
        <v>0</v>
      </c>
      <c r="C9" s="59">
        <f t="shared" ref="C9:M9" si="0">SUM(C7:C8)</f>
        <v>0</v>
      </c>
      <c r="D9" s="59">
        <f t="shared" si="0"/>
        <v>0</v>
      </c>
      <c r="E9" s="59">
        <f t="shared" si="0"/>
        <v>0</v>
      </c>
      <c r="F9" s="59">
        <f t="shared" si="0"/>
        <v>0</v>
      </c>
      <c r="G9" s="59">
        <f t="shared" si="0"/>
        <v>0</v>
      </c>
      <c r="H9" s="59">
        <f t="shared" si="0"/>
        <v>0</v>
      </c>
      <c r="I9" s="59">
        <f t="shared" si="0"/>
        <v>0</v>
      </c>
      <c r="J9" s="59">
        <f t="shared" si="0"/>
        <v>0</v>
      </c>
      <c r="K9" s="59">
        <f t="shared" si="0"/>
        <v>0</v>
      </c>
      <c r="L9" s="59">
        <f t="shared" si="0"/>
        <v>0</v>
      </c>
      <c r="M9" s="59">
        <f t="shared" si="0"/>
        <v>0</v>
      </c>
      <c r="N9" s="59">
        <f>SUM(N7:N8)</f>
        <v>0</v>
      </c>
      <c r="O9" s="59">
        <f>SUM(O7:O8)</f>
        <v>0</v>
      </c>
    </row>
    <row r="10" spans="1:15" s="4" customFormat="1" ht="15" customHeight="1" x14ac:dyDescent="0.2">
      <c r="A10" s="46" t="s">
        <v>21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s="4" customFormat="1" ht="12.75" customHeight="1" x14ac:dyDescent="0.2">
      <c r="A11" s="37" t="s">
        <v>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7"/>
      <c r="O11" s="58">
        <f t="shared" ref="O11:O28" si="1">SUM(B11:M11)</f>
        <v>0</v>
      </c>
    </row>
    <row r="12" spans="1:15" s="4" customFormat="1" ht="12.75" customHeight="1" x14ac:dyDescent="0.2">
      <c r="A12" s="37" t="s">
        <v>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7"/>
      <c r="O12" s="58">
        <f t="shared" si="1"/>
        <v>0</v>
      </c>
    </row>
    <row r="13" spans="1:15" s="4" customFormat="1" ht="12.75" customHeight="1" x14ac:dyDescent="0.2">
      <c r="A13" s="37" t="s">
        <v>55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7"/>
      <c r="O13" s="58">
        <f t="shared" si="1"/>
        <v>0</v>
      </c>
    </row>
    <row r="14" spans="1:15" s="4" customFormat="1" ht="12.75" customHeight="1" x14ac:dyDescent="0.2">
      <c r="A14" s="37" t="s">
        <v>56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7"/>
      <c r="O14" s="58">
        <f t="shared" si="1"/>
        <v>0</v>
      </c>
    </row>
    <row r="15" spans="1:15" s="4" customFormat="1" ht="15" customHeight="1" x14ac:dyDescent="0.2">
      <c r="A15" s="22" t="s">
        <v>2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2"/>
      <c r="O15" s="62"/>
    </row>
    <row r="16" spans="1:15" s="4" customFormat="1" x14ac:dyDescent="0.2">
      <c r="A16" s="35" t="s">
        <v>9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7"/>
      <c r="O16" s="58">
        <f t="shared" si="1"/>
        <v>0</v>
      </c>
    </row>
    <row r="17" spans="1:15" s="4" customFormat="1" ht="12.75" customHeight="1" x14ac:dyDescent="0.2">
      <c r="A17" s="36" t="s">
        <v>3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7"/>
      <c r="O17" s="58">
        <f t="shared" si="1"/>
        <v>0</v>
      </c>
    </row>
    <row r="18" spans="1:15" s="4" customFormat="1" ht="12.75" customHeight="1" x14ac:dyDescent="0.2">
      <c r="A18" s="35" t="s">
        <v>10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7"/>
      <c r="O18" s="58">
        <f t="shared" si="1"/>
        <v>0</v>
      </c>
    </row>
    <row r="19" spans="1:15" s="4" customFormat="1" x14ac:dyDescent="0.2">
      <c r="A19" s="35" t="s">
        <v>8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7"/>
      <c r="O19" s="58">
        <f t="shared" si="1"/>
        <v>0</v>
      </c>
    </row>
    <row r="20" spans="1:15" s="4" customFormat="1" ht="12.75" customHeight="1" x14ac:dyDescent="0.2">
      <c r="A20" s="36" t="s">
        <v>57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7"/>
      <c r="O20" s="58">
        <f t="shared" si="1"/>
        <v>0</v>
      </c>
    </row>
    <row r="21" spans="1:15" s="4" customFormat="1" ht="12.75" customHeight="1" x14ac:dyDescent="0.2">
      <c r="A21" s="36" t="s">
        <v>58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7"/>
      <c r="O21" s="58">
        <f t="shared" si="1"/>
        <v>0</v>
      </c>
    </row>
    <row r="22" spans="1:15" s="4" customFormat="1" ht="12.75" customHeight="1" x14ac:dyDescent="0.2">
      <c r="A22" s="36" t="s">
        <v>11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7"/>
      <c r="O22" s="58">
        <f t="shared" si="1"/>
        <v>0</v>
      </c>
    </row>
    <row r="23" spans="1:15" s="4" customFormat="1" ht="12.75" customHeight="1" x14ac:dyDescent="0.2">
      <c r="A23" s="36" t="s">
        <v>34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7"/>
      <c r="O23" s="58">
        <f t="shared" si="1"/>
        <v>0</v>
      </c>
    </row>
    <row r="24" spans="1:15" s="4" customFormat="1" ht="12.75" customHeight="1" x14ac:dyDescent="0.2">
      <c r="A24" s="36" t="s">
        <v>35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7"/>
      <c r="O24" s="58">
        <f t="shared" si="1"/>
        <v>0</v>
      </c>
    </row>
    <row r="25" spans="1:15" s="6" customFormat="1" ht="12.75" customHeight="1" x14ac:dyDescent="0.2">
      <c r="A25" s="5" t="s">
        <v>33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7"/>
      <c r="O25" s="58">
        <f t="shared" si="1"/>
        <v>0</v>
      </c>
    </row>
    <row r="26" spans="1:15" s="6" customFormat="1" ht="12.75" customHeight="1" x14ac:dyDescent="0.2">
      <c r="A26" s="5" t="s">
        <v>33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7"/>
      <c r="O26" s="58">
        <f>SUM(B26:M26)</f>
        <v>0</v>
      </c>
    </row>
    <row r="27" spans="1:15" s="6" customFormat="1" ht="12.75" customHeight="1" x14ac:dyDescent="0.2">
      <c r="A27" s="5" t="s">
        <v>33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7"/>
      <c r="O27" s="58">
        <f>SUM(B27:M27)</f>
        <v>0</v>
      </c>
    </row>
    <row r="28" spans="1:15" s="6" customFormat="1" ht="12.75" customHeight="1" x14ac:dyDescent="0.2">
      <c r="A28" s="5" t="s">
        <v>33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7"/>
      <c r="O28" s="58">
        <f t="shared" si="1"/>
        <v>0</v>
      </c>
    </row>
    <row r="29" spans="1:15" s="25" customFormat="1" ht="15" customHeight="1" x14ac:dyDescent="0.2">
      <c r="A29" s="23" t="s">
        <v>23</v>
      </c>
      <c r="B29" s="59">
        <f t="shared" ref="B29:O29" si="2">SUM(B11:B28)</f>
        <v>0</v>
      </c>
      <c r="C29" s="59">
        <f t="shared" si="2"/>
        <v>0</v>
      </c>
      <c r="D29" s="59">
        <f t="shared" si="2"/>
        <v>0</v>
      </c>
      <c r="E29" s="59">
        <f t="shared" si="2"/>
        <v>0</v>
      </c>
      <c r="F29" s="59">
        <f t="shared" si="2"/>
        <v>0</v>
      </c>
      <c r="G29" s="59">
        <f t="shared" si="2"/>
        <v>0</v>
      </c>
      <c r="H29" s="59">
        <f t="shared" si="2"/>
        <v>0</v>
      </c>
      <c r="I29" s="59">
        <f t="shared" si="2"/>
        <v>0</v>
      </c>
      <c r="J29" s="59">
        <f t="shared" si="2"/>
        <v>0</v>
      </c>
      <c r="K29" s="59">
        <f t="shared" si="2"/>
        <v>0</v>
      </c>
      <c r="L29" s="59">
        <f t="shared" si="2"/>
        <v>0</v>
      </c>
      <c r="M29" s="59">
        <f t="shared" si="2"/>
        <v>0</v>
      </c>
      <c r="N29" s="59">
        <f t="shared" si="2"/>
        <v>0</v>
      </c>
      <c r="O29" s="59">
        <f t="shared" si="2"/>
        <v>0</v>
      </c>
    </row>
    <row r="30" spans="1:15" s="7" customFormat="1" ht="15" customHeight="1" x14ac:dyDescent="0.2">
      <c r="A30" s="47" t="s">
        <v>4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</row>
    <row r="31" spans="1:15" s="7" customFormat="1" ht="15" customHeight="1" x14ac:dyDescent="0.2">
      <c r="A31" s="22" t="s">
        <v>12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</row>
    <row r="32" spans="1:15" s="7" customFormat="1" ht="15" customHeight="1" x14ac:dyDescent="0.2">
      <c r="A32" s="1" t="s">
        <v>14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7"/>
      <c r="O32" s="58">
        <f>SUM(B32:M32)</f>
        <v>0</v>
      </c>
    </row>
    <row r="33" spans="1:15" s="7" customFormat="1" ht="15" customHeight="1" x14ac:dyDescent="0.2">
      <c r="A33" s="1" t="s">
        <v>15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7"/>
      <c r="O33" s="58">
        <f>SUM(B33:M33)</f>
        <v>0</v>
      </c>
    </row>
    <row r="34" spans="1:15" s="7" customFormat="1" ht="15" customHeight="1" x14ac:dyDescent="0.2">
      <c r="A34" s="1" t="s">
        <v>16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7"/>
      <c r="O34" s="58">
        <f>SUM(B34:M34)</f>
        <v>0</v>
      </c>
    </row>
    <row r="35" spans="1:15" s="7" customFormat="1" ht="15" customHeight="1" x14ac:dyDescent="0.2">
      <c r="A35" s="1" t="s">
        <v>17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7"/>
      <c r="O35" s="58">
        <f>SUM(B35:M35)</f>
        <v>0</v>
      </c>
    </row>
    <row r="36" spans="1:15" s="7" customFormat="1" ht="15" customHeight="1" x14ac:dyDescent="0.2">
      <c r="A36" s="1" t="s">
        <v>18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7"/>
      <c r="O36" s="58">
        <f>SUM(B36:M36)</f>
        <v>0</v>
      </c>
    </row>
    <row r="37" spans="1:15" s="25" customFormat="1" ht="15" customHeight="1" x14ac:dyDescent="0.2">
      <c r="A37" s="31" t="s">
        <v>5</v>
      </c>
      <c r="B37" s="64">
        <f t="shared" ref="B37:M37" si="3">SUM(B32:B36)</f>
        <v>0</v>
      </c>
      <c r="C37" s="64">
        <f t="shared" si="3"/>
        <v>0</v>
      </c>
      <c r="D37" s="64">
        <f t="shared" si="3"/>
        <v>0</v>
      </c>
      <c r="E37" s="64">
        <f t="shared" si="3"/>
        <v>0</v>
      </c>
      <c r="F37" s="64">
        <f t="shared" si="3"/>
        <v>0</v>
      </c>
      <c r="G37" s="64">
        <f t="shared" si="3"/>
        <v>0</v>
      </c>
      <c r="H37" s="64">
        <f t="shared" si="3"/>
        <v>0</v>
      </c>
      <c r="I37" s="64">
        <f t="shared" si="3"/>
        <v>0</v>
      </c>
      <c r="J37" s="64">
        <f t="shared" si="3"/>
        <v>0</v>
      </c>
      <c r="K37" s="64">
        <f t="shared" si="3"/>
        <v>0</v>
      </c>
      <c r="L37" s="64">
        <f t="shared" si="3"/>
        <v>0</v>
      </c>
      <c r="M37" s="64">
        <f t="shared" si="3"/>
        <v>0</v>
      </c>
      <c r="N37" s="65">
        <f>SUM(N32:N36)</f>
        <v>0</v>
      </c>
      <c r="O37" s="65">
        <f>SUM(O32:O36)</f>
        <v>0</v>
      </c>
    </row>
    <row r="38" spans="1:15" s="25" customFormat="1" ht="15" customHeight="1" x14ac:dyDescent="0.2">
      <c r="A38" s="31" t="s">
        <v>6</v>
      </c>
      <c r="B38" s="64">
        <f>B37*0.338</f>
        <v>0</v>
      </c>
      <c r="C38" s="64">
        <f t="shared" ref="C38:O38" si="4">C37*0.338</f>
        <v>0</v>
      </c>
      <c r="D38" s="64">
        <f t="shared" si="4"/>
        <v>0</v>
      </c>
      <c r="E38" s="64">
        <f t="shared" si="4"/>
        <v>0</v>
      </c>
      <c r="F38" s="64">
        <f t="shared" si="4"/>
        <v>0</v>
      </c>
      <c r="G38" s="64">
        <f t="shared" si="4"/>
        <v>0</v>
      </c>
      <c r="H38" s="64">
        <f t="shared" si="4"/>
        <v>0</v>
      </c>
      <c r="I38" s="64">
        <f t="shared" si="4"/>
        <v>0</v>
      </c>
      <c r="J38" s="64">
        <f t="shared" si="4"/>
        <v>0</v>
      </c>
      <c r="K38" s="64">
        <f t="shared" si="4"/>
        <v>0</v>
      </c>
      <c r="L38" s="64">
        <f t="shared" si="4"/>
        <v>0</v>
      </c>
      <c r="M38" s="64">
        <f t="shared" si="4"/>
        <v>0</v>
      </c>
      <c r="N38" s="64">
        <f t="shared" si="4"/>
        <v>0</v>
      </c>
      <c r="O38" s="64">
        <f t="shared" si="4"/>
        <v>0</v>
      </c>
    </row>
    <row r="39" spans="1:15" s="7" customFormat="1" ht="15" customHeight="1" x14ac:dyDescent="0.2">
      <c r="A39" s="22" t="s">
        <v>31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</row>
    <row r="40" spans="1:15" s="7" customFormat="1" ht="15" customHeight="1" x14ac:dyDescent="0.2">
      <c r="A40" s="8" t="s">
        <v>14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7"/>
      <c r="O40" s="58">
        <f>SUM(B40:M40)</f>
        <v>0</v>
      </c>
    </row>
    <row r="41" spans="1:15" s="7" customFormat="1" ht="15" customHeight="1" x14ac:dyDescent="0.2">
      <c r="A41" s="1" t="s">
        <v>24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8">
        <f>SUM(B41:M41)</f>
        <v>0</v>
      </c>
    </row>
    <row r="42" spans="1:15" s="25" customFormat="1" ht="15" customHeight="1" x14ac:dyDescent="0.2">
      <c r="A42" s="31" t="s">
        <v>5</v>
      </c>
      <c r="B42" s="64">
        <f t="shared" ref="B42:M42" si="5">SUM(B40:B41)</f>
        <v>0</v>
      </c>
      <c r="C42" s="64">
        <f t="shared" si="5"/>
        <v>0</v>
      </c>
      <c r="D42" s="64">
        <f t="shared" si="5"/>
        <v>0</v>
      </c>
      <c r="E42" s="64">
        <f t="shared" si="5"/>
        <v>0</v>
      </c>
      <c r="F42" s="64">
        <f t="shared" si="5"/>
        <v>0</v>
      </c>
      <c r="G42" s="64">
        <f t="shared" si="5"/>
        <v>0</v>
      </c>
      <c r="H42" s="64">
        <f t="shared" si="5"/>
        <v>0</v>
      </c>
      <c r="I42" s="64">
        <f t="shared" si="5"/>
        <v>0</v>
      </c>
      <c r="J42" s="64">
        <f t="shared" si="5"/>
        <v>0</v>
      </c>
      <c r="K42" s="64">
        <f t="shared" si="5"/>
        <v>0</v>
      </c>
      <c r="L42" s="64">
        <f t="shared" si="5"/>
        <v>0</v>
      </c>
      <c r="M42" s="64">
        <f t="shared" si="5"/>
        <v>0</v>
      </c>
      <c r="N42" s="65">
        <f>SUM(N40:N41)</f>
        <v>0</v>
      </c>
      <c r="O42" s="65">
        <f>SUM(O40:O41)</f>
        <v>0</v>
      </c>
    </row>
    <row r="43" spans="1:15" s="25" customFormat="1" ht="15" customHeight="1" x14ac:dyDescent="0.2">
      <c r="A43" s="31" t="s">
        <v>6</v>
      </c>
      <c r="B43" s="64">
        <f>B42*0.338</f>
        <v>0</v>
      </c>
      <c r="C43" s="64">
        <f t="shared" ref="C43:O43" si="6">C42*0.338</f>
        <v>0</v>
      </c>
      <c r="D43" s="64">
        <f t="shared" si="6"/>
        <v>0</v>
      </c>
      <c r="E43" s="64">
        <f t="shared" si="6"/>
        <v>0</v>
      </c>
      <c r="F43" s="64">
        <f t="shared" si="6"/>
        <v>0</v>
      </c>
      <c r="G43" s="64">
        <f t="shared" si="6"/>
        <v>0</v>
      </c>
      <c r="H43" s="64">
        <f t="shared" si="6"/>
        <v>0</v>
      </c>
      <c r="I43" s="64">
        <f t="shared" si="6"/>
        <v>0</v>
      </c>
      <c r="J43" s="64">
        <f t="shared" si="6"/>
        <v>0</v>
      </c>
      <c r="K43" s="64">
        <f t="shared" si="6"/>
        <v>0</v>
      </c>
      <c r="L43" s="64">
        <f t="shared" si="6"/>
        <v>0</v>
      </c>
      <c r="M43" s="64">
        <f t="shared" si="6"/>
        <v>0</v>
      </c>
      <c r="N43" s="64">
        <f t="shared" si="6"/>
        <v>0</v>
      </c>
      <c r="O43" s="64">
        <f t="shared" si="6"/>
        <v>0</v>
      </c>
    </row>
    <row r="44" spans="1:15" s="7" customFormat="1" ht="15" customHeight="1" x14ac:dyDescent="0.2">
      <c r="A44" s="87" t="s">
        <v>13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</row>
    <row r="45" spans="1:15" s="7" customFormat="1" ht="15" customHeight="1" x14ac:dyDescent="0.2">
      <c r="A45" s="1" t="s">
        <v>19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7"/>
      <c r="O45" s="58">
        <f>SUM(B45:M45)</f>
        <v>0</v>
      </c>
    </row>
    <row r="46" spans="1:15" s="7" customFormat="1" ht="15" customHeight="1" x14ac:dyDescent="0.2">
      <c r="A46" s="1" t="s">
        <v>19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7"/>
      <c r="O46" s="58">
        <f>SUM(B46:M46)</f>
        <v>0</v>
      </c>
    </row>
    <row r="47" spans="1:15" s="7" customFormat="1" ht="15" customHeight="1" x14ac:dyDescent="0.2">
      <c r="A47" s="1" t="s">
        <v>19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7"/>
      <c r="O47" s="58">
        <f>SUM(B47:M47)</f>
        <v>0</v>
      </c>
    </row>
    <row r="48" spans="1:15" s="7" customFormat="1" ht="15" customHeight="1" x14ac:dyDescent="0.2">
      <c r="A48" s="1" t="s">
        <v>19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7"/>
      <c r="O48" s="58">
        <f>SUM(B48:M48)</f>
        <v>0</v>
      </c>
    </row>
    <row r="49" spans="1:15" s="25" customFormat="1" ht="15" customHeight="1" x14ac:dyDescent="0.2">
      <c r="A49" s="31" t="s">
        <v>7</v>
      </c>
      <c r="B49" s="64">
        <f t="shared" ref="B49:M49" si="7">SUM(B45:B48)</f>
        <v>0</v>
      </c>
      <c r="C49" s="64">
        <f t="shared" si="7"/>
        <v>0</v>
      </c>
      <c r="D49" s="64">
        <f t="shared" si="7"/>
        <v>0</v>
      </c>
      <c r="E49" s="64">
        <f t="shared" si="7"/>
        <v>0</v>
      </c>
      <c r="F49" s="64">
        <f t="shared" si="7"/>
        <v>0</v>
      </c>
      <c r="G49" s="64">
        <f t="shared" si="7"/>
        <v>0</v>
      </c>
      <c r="H49" s="64">
        <f t="shared" si="7"/>
        <v>0</v>
      </c>
      <c r="I49" s="64">
        <f t="shared" si="7"/>
        <v>0</v>
      </c>
      <c r="J49" s="64">
        <f t="shared" si="7"/>
        <v>0</v>
      </c>
      <c r="K49" s="64">
        <f t="shared" si="7"/>
        <v>0</v>
      </c>
      <c r="L49" s="64">
        <f t="shared" si="7"/>
        <v>0</v>
      </c>
      <c r="M49" s="64">
        <f t="shared" si="7"/>
        <v>0</v>
      </c>
      <c r="N49" s="65">
        <f>SUM(N45:N48)</f>
        <v>0</v>
      </c>
      <c r="O49" s="65">
        <f>SUM(O45:O48)</f>
        <v>0</v>
      </c>
    </row>
    <row r="50" spans="1:15" s="24" customFormat="1" ht="15" customHeight="1" x14ac:dyDescent="0.2">
      <c r="A50" s="23" t="s">
        <v>26</v>
      </c>
      <c r="B50" s="59">
        <f t="shared" ref="B50:M50" si="8">B37+B38+B42+B43+B49</f>
        <v>0</v>
      </c>
      <c r="C50" s="59">
        <f t="shared" si="8"/>
        <v>0</v>
      </c>
      <c r="D50" s="59">
        <f t="shared" si="8"/>
        <v>0</v>
      </c>
      <c r="E50" s="59">
        <f t="shared" si="8"/>
        <v>0</v>
      </c>
      <c r="F50" s="59">
        <f t="shared" si="8"/>
        <v>0</v>
      </c>
      <c r="G50" s="59">
        <f t="shared" si="8"/>
        <v>0</v>
      </c>
      <c r="H50" s="59">
        <f t="shared" si="8"/>
        <v>0</v>
      </c>
      <c r="I50" s="59">
        <f t="shared" si="8"/>
        <v>0</v>
      </c>
      <c r="J50" s="59">
        <f t="shared" si="8"/>
        <v>0</v>
      </c>
      <c r="K50" s="59">
        <f t="shared" si="8"/>
        <v>0</v>
      </c>
      <c r="L50" s="59">
        <f t="shared" si="8"/>
        <v>0</v>
      </c>
      <c r="M50" s="59">
        <f t="shared" si="8"/>
        <v>0</v>
      </c>
      <c r="N50" s="59">
        <f>N37+N38+N42+N43+N49</f>
        <v>0</v>
      </c>
      <c r="O50" s="59">
        <f>O37+O38+O42+O43+O49</f>
        <v>0</v>
      </c>
    </row>
    <row r="51" spans="1:15" s="24" customFormat="1" ht="15" customHeight="1" x14ac:dyDescent="0.2">
      <c r="A51" s="44" t="s">
        <v>28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</row>
    <row r="52" spans="1:15" s="4" customFormat="1" ht="15" customHeight="1" x14ac:dyDescent="0.2">
      <c r="A52" s="40" t="s">
        <v>38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7"/>
      <c r="O52" s="58">
        <f t="shared" ref="O52:O57" si="9">SUM(B52:M52)</f>
        <v>0</v>
      </c>
    </row>
    <row r="53" spans="1:15" s="4" customFormat="1" ht="15" customHeight="1" x14ac:dyDescent="0.2">
      <c r="A53" s="40" t="s">
        <v>37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7"/>
      <c r="O53" s="58">
        <f t="shared" si="9"/>
        <v>0</v>
      </c>
    </row>
    <row r="54" spans="1:15" s="4" customFormat="1" ht="15" customHeight="1" x14ac:dyDescent="0.2">
      <c r="A54" s="40" t="s">
        <v>36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7"/>
      <c r="O54" s="58">
        <f t="shared" si="9"/>
        <v>0</v>
      </c>
    </row>
    <row r="55" spans="1:15" s="4" customFormat="1" ht="15" customHeight="1" x14ac:dyDescent="0.2">
      <c r="A55" s="1" t="s">
        <v>33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7"/>
      <c r="O55" s="58">
        <f t="shared" si="9"/>
        <v>0</v>
      </c>
    </row>
    <row r="56" spans="1:15" s="4" customFormat="1" ht="15" customHeight="1" x14ac:dyDescent="0.2">
      <c r="A56" s="1" t="s">
        <v>33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7"/>
      <c r="O56" s="58">
        <f t="shared" si="9"/>
        <v>0</v>
      </c>
    </row>
    <row r="57" spans="1:15" s="4" customFormat="1" ht="15" customHeight="1" x14ac:dyDescent="0.2">
      <c r="A57" s="1" t="s">
        <v>33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7"/>
      <c r="O57" s="58">
        <f t="shared" si="9"/>
        <v>0</v>
      </c>
    </row>
    <row r="58" spans="1:15" s="24" customFormat="1" ht="15" customHeight="1" x14ac:dyDescent="0.2">
      <c r="A58" s="23" t="s">
        <v>29</v>
      </c>
      <c r="B58" s="59">
        <f t="shared" ref="B58:O58" si="10">SUM(B52:B57)</f>
        <v>0</v>
      </c>
      <c r="C58" s="59">
        <f t="shared" si="10"/>
        <v>0</v>
      </c>
      <c r="D58" s="59">
        <f t="shared" si="10"/>
        <v>0</v>
      </c>
      <c r="E58" s="59">
        <f t="shared" si="10"/>
        <v>0</v>
      </c>
      <c r="F58" s="59">
        <f t="shared" si="10"/>
        <v>0</v>
      </c>
      <c r="G58" s="59">
        <f t="shared" si="10"/>
        <v>0</v>
      </c>
      <c r="H58" s="59">
        <f t="shared" si="10"/>
        <v>0</v>
      </c>
      <c r="I58" s="59">
        <f t="shared" si="10"/>
        <v>0</v>
      </c>
      <c r="J58" s="59">
        <f t="shared" si="10"/>
        <v>0</v>
      </c>
      <c r="K58" s="59">
        <f t="shared" si="10"/>
        <v>0</v>
      </c>
      <c r="L58" s="59">
        <f t="shared" si="10"/>
        <v>0</v>
      </c>
      <c r="M58" s="59">
        <f t="shared" si="10"/>
        <v>0</v>
      </c>
      <c r="N58" s="59">
        <f t="shared" si="10"/>
        <v>0</v>
      </c>
      <c r="O58" s="59">
        <f t="shared" si="10"/>
        <v>0</v>
      </c>
    </row>
    <row r="59" spans="1:15" s="24" customFormat="1" ht="15" customHeight="1" x14ac:dyDescent="0.2">
      <c r="A59" s="50" t="s">
        <v>30</v>
      </c>
      <c r="B59" s="67">
        <f t="shared" ref="B59:O59" si="11">B9+B29+B50+B58</f>
        <v>0</v>
      </c>
      <c r="C59" s="67">
        <f t="shared" si="11"/>
        <v>0</v>
      </c>
      <c r="D59" s="67">
        <f t="shared" si="11"/>
        <v>0</v>
      </c>
      <c r="E59" s="67">
        <f t="shared" si="11"/>
        <v>0</v>
      </c>
      <c r="F59" s="67">
        <f t="shared" si="11"/>
        <v>0</v>
      </c>
      <c r="G59" s="67">
        <f t="shared" si="11"/>
        <v>0</v>
      </c>
      <c r="H59" s="67">
        <f t="shared" si="11"/>
        <v>0</v>
      </c>
      <c r="I59" s="67">
        <f t="shared" si="11"/>
        <v>0</v>
      </c>
      <c r="J59" s="67">
        <f t="shared" si="11"/>
        <v>0</v>
      </c>
      <c r="K59" s="67">
        <f t="shared" si="11"/>
        <v>0</v>
      </c>
      <c r="L59" s="67">
        <f t="shared" si="11"/>
        <v>0</v>
      </c>
      <c r="M59" s="67">
        <f t="shared" si="11"/>
        <v>0</v>
      </c>
      <c r="N59" s="67">
        <f t="shared" si="11"/>
        <v>0</v>
      </c>
      <c r="O59" s="67">
        <f t="shared" si="11"/>
        <v>0</v>
      </c>
    </row>
    <row r="60" spans="1:15" s="11" customFormat="1" ht="26.25" customHeight="1" x14ac:dyDescent="0.2">
      <c r="A60" s="9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9"/>
      <c r="O60" s="69"/>
    </row>
    <row r="61" spans="1:15" ht="26.25" customHeight="1" x14ac:dyDescent="0.2">
      <c r="A61" s="12"/>
    </row>
    <row r="62" spans="1:15" x14ac:dyDescent="0.2">
      <c r="A62" s="12"/>
    </row>
    <row r="63" spans="1:15" x14ac:dyDescent="0.2">
      <c r="A63" s="12"/>
    </row>
    <row r="64" spans="1:15" x14ac:dyDescent="0.2">
      <c r="A64" s="9"/>
    </row>
    <row r="65" spans="1:1" x14ac:dyDescent="0.2">
      <c r="A65" s="12"/>
    </row>
    <row r="72" spans="1:1" ht="33.75" customHeight="1" x14ac:dyDescent="0.2">
      <c r="A72" s="14"/>
    </row>
    <row r="73" spans="1:1" x14ac:dyDescent="0.2">
      <c r="A73" s="15"/>
    </row>
    <row r="74" spans="1:1" x14ac:dyDescent="0.2">
      <c r="A74" s="15"/>
    </row>
    <row r="75" spans="1:1" x14ac:dyDescent="0.2">
      <c r="A75" s="16"/>
    </row>
    <row r="76" spans="1:1" x14ac:dyDescent="0.2">
      <c r="A76" s="15"/>
    </row>
    <row r="77" spans="1:1" x14ac:dyDescent="0.2">
      <c r="A77" s="17"/>
    </row>
    <row r="78" spans="1:1" x14ac:dyDescent="0.2">
      <c r="A78" s="15"/>
    </row>
    <row r="79" spans="1:1" x14ac:dyDescent="0.2">
      <c r="A79" s="15"/>
    </row>
    <row r="80" spans="1:1" x14ac:dyDescent="0.2">
      <c r="A80" s="15"/>
    </row>
  </sheetData>
  <sheetProtection sheet="1" objects="1" scenarios="1"/>
  <dataConsolidate/>
  <mergeCells count="2">
    <mergeCell ref="L1:O1"/>
    <mergeCell ref="A4:O4"/>
  </mergeCells>
  <pageMargins left="0.78740157480314965" right="0.78740157480314965" top="0.55118110236220474" bottom="0.59055118110236227" header="0.51181102362204722" footer="0.51181102362204722"/>
  <pageSetup paperSize="9" scale="6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80"/>
  <sheetViews>
    <sheetView showGridLines="0" zoomScale="80" zoomScaleNormal="80" workbookViewId="0">
      <selection activeCell="B38" sqref="B38"/>
    </sheetView>
  </sheetViews>
  <sheetFormatPr defaultColWidth="9.140625" defaultRowHeight="12.75" x14ac:dyDescent="0.2"/>
  <cols>
    <col min="1" max="1" width="47.85546875" style="2" customWidth="1"/>
    <col min="2" max="13" width="10.7109375" style="70" customWidth="1"/>
    <col min="14" max="15" width="16.5703125" style="71" customWidth="1"/>
    <col min="16" max="16384" width="9.140625" style="3"/>
  </cols>
  <sheetData>
    <row r="1" spans="1:15" ht="46.9" customHeight="1" x14ac:dyDescent="0.2">
      <c r="A1" s="33"/>
      <c r="B1" s="51"/>
      <c r="C1" s="51"/>
      <c r="D1" s="51"/>
      <c r="E1" s="51"/>
      <c r="F1" s="51"/>
      <c r="G1" s="51"/>
      <c r="H1" s="51"/>
      <c r="I1" s="51"/>
      <c r="J1" s="51"/>
      <c r="K1" s="51"/>
      <c r="L1" s="89"/>
      <c r="M1" s="89"/>
      <c r="N1" s="89"/>
      <c r="O1" s="89"/>
    </row>
    <row r="2" spans="1:15" ht="15" customHeight="1" x14ac:dyDescent="0.2">
      <c r="A2" s="34" t="s">
        <v>52</v>
      </c>
      <c r="B2" s="52" t="str">
        <f>'rok 2025'!B2</f>
        <v>vyplňte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15" ht="16.899999999999999" customHeight="1" x14ac:dyDescent="0.2">
      <c r="A3" s="34" t="s">
        <v>27</v>
      </c>
      <c r="B3" s="53" t="str">
        <f>'rok 2025'!B3</f>
        <v>vyplňte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5" ht="16.5" customHeight="1" x14ac:dyDescent="0.2">
      <c r="A4" s="90" t="s">
        <v>62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5" s="30" customFormat="1" ht="36" x14ac:dyDescent="0.2">
      <c r="A5" s="27" t="s">
        <v>39</v>
      </c>
      <c r="B5" s="28" t="s">
        <v>40</v>
      </c>
      <c r="C5" s="28" t="s">
        <v>41</v>
      </c>
      <c r="D5" s="28" t="s">
        <v>42</v>
      </c>
      <c r="E5" s="28" t="s">
        <v>43</v>
      </c>
      <c r="F5" s="28" t="s">
        <v>44</v>
      </c>
      <c r="G5" s="28" t="s">
        <v>45</v>
      </c>
      <c r="H5" s="28" t="s">
        <v>46</v>
      </c>
      <c r="I5" s="28" t="s">
        <v>47</v>
      </c>
      <c r="J5" s="28" t="s">
        <v>48</v>
      </c>
      <c r="K5" s="28" t="s">
        <v>49</v>
      </c>
      <c r="L5" s="28" t="s">
        <v>50</v>
      </c>
      <c r="M5" s="28" t="s">
        <v>51</v>
      </c>
      <c r="N5" s="29" t="s">
        <v>25</v>
      </c>
      <c r="O5" s="29" t="s">
        <v>59</v>
      </c>
    </row>
    <row r="6" spans="1:15" s="24" customFormat="1" ht="15" customHeight="1" x14ac:dyDescent="0.2">
      <c r="A6" s="45" t="s">
        <v>20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5" s="4" customFormat="1" x14ac:dyDescent="0.2">
      <c r="A7" s="38" t="s">
        <v>54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  <c r="O7" s="58">
        <f>SUM(B7:M7)</f>
        <v>0</v>
      </c>
    </row>
    <row r="8" spans="1:15" s="4" customFormat="1" x14ac:dyDescent="0.2">
      <c r="A8" s="39" t="s">
        <v>32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7"/>
      <c r="O8" s="58">
        <f>SUM(B8:M8)</f>
        <v>0</v>
      </c>
    </row>
    <row r="9" spans="1:15" s="26" customFormat="1" ht="15" customHeight="1" x14ac:dyDescent="0.2">
      <c r="A9" s="23" t="s">
        <v>22</v>
      </c>
      <c r="B9" s="59">
        <f>SUM(B7:B8)</f>
        <v>0</v>
      </c>
      <c r="C9" s="59">
        <f t="shared" ref="C9:M9" si="0">SUM(C7:C8)</f>
        <v>0</v>
      </c>
      <c r="D9" s="59">
        <f t="shared" si="0"/>
        <v>0</v>
      </c>
      <c r="E9" s="59">
        <f t="shared" si="0"/>
        <v>0</v>
      </c>
      <c r="F9" s="59">
        <f t="shared" si="0"/>
        <v>0</v>
      </c>
      <c r="G9" s="59">
        <f t="shared" si="0"/>
        <v>0</v>
      </c>
      <c r="H9" s="59">
        <f t="shared" si="0"/>
        <v>0</v>
      </c>
      <c r="I9" s="59">
        <f t="shared" si="0"/>
        <v>0</v>
      </c>
      <c r="J9" s="59">
        <f t="shared" si="0"/>
        <v>0</v>
      </c>
      <c r="K9" s="59">
        <f t="shared" si="0"/>
        <v>0</v>
      </c>
      <c r="L9" s="59">
        <f t="shared" si="0"/>
        <v>0</v>
      </c>
      <c r="M9" s="59">
        <f t="shared" si="0"/>
        <v>0</v>
      </c>
      <c r="N9" s="59">
        <f>SUM(N7:N8)</f>
        <v>0</v>
      </c>
      <c r="O9" s="59">
        <f>SUM(O7:O8)</f>
        <v>0</v>
      </c>
    </row>
    <row r="10" spans="1:15" s="4" customFormat="1" ht="15" customHeight="1" x14ac:dyDescent="0.2">
      <c r="A10" s="46" t="s">
        <v>21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s="4" customFormat="1" ht="12.75" customHeight="1" x14ac:dyDescent="0.2">
      <c r="A11" s="37" t="s">
        <v>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7"/>
      <c r="O11" s="58">
        <f t="shared" ref="O11:O28" si="1">SUM(B11:M11)</f>
        <v>0</v>
      </c>
    </row>
    <row r="12" spans="1:15" s="4" customFormat="1" ht="12.75" customHeight="1" x14ac:dyDescent="0.2">
      <c r="A12" s="37" t="s">
        <v>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7"/>
      <c r="O12" s="58">
        <f t="shared" si="1"/>
        <v>0</v>
      </c>
    </row>
    <row r="13" spans="1:15" s="4" customFormat="1" ht="12.75" customHeight="1" x14ac:dyDescent="0.2">
      <c r="A13" s="37" t="s">
        <v>55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7"/>
      <c r="O13" s="58">
        <f t="shared" si="1"/>
        <v>0</v>
      </c>
    </row>
    <row r="14" spans="1:15" s="4" customFormat="1" ht="12.75" customHeight="1" x14ac:dyDescent="0.2">
      <c r="A14" s="37" t="s">
        <v>56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7"/>
      <c r="O14" s="58">
        <f t="shared" si="1"/>
        <v>0</v>
      </c>
    </row>
    <row r="15" spans="1:15" s="4" customFormat="1" ht="15" customHeight="1" x14ac:dyDescent="0.2">
      <c r="A15" s="22" t="s">
        <v>2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2"/>
      <c r="O15" s="62"/>
    </row>
    <row r="16" spans="1:15" s="4" customFormat="1" x14ac:dyDescent="0.2">
      <c r="A16" s="35" t="s">
        <v>9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7"/>
      <c r="O16" s="58">
        <f t="shared" si="1"/>
        <v>0</v>
      </c>
    </row>
    <row r="17" spans="1:15" s="4" customFormat="1" ht="12.75" customHeight="1" x14ac:dyDescent="0.2">
      <c r="A17" s="36" t="s">
        <v>3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7"/>
      <c r="O17" s="58">
        <f t="shared" si="1"/>
        <v>0</v>
      </c>
    </row>
    <row r="18" spans="1:15" s="4" customFormat="1" ht="12.75" customHeight="1" x14ac:dyDescent="0.2">
      <c r="A18" s="35" t="s">
        <v>10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7"/>
      <c r="O18" s="58">
        <f t="shared" si="1"/>
        <v>0</v>
      </c>
    </row>
    <row r="19" spans="1:15" s="4" customFormat="1" x14ac:dyDescent="0.2">
      <c r="A19" s="35" t="s">
        <v>8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7"/>
      <c r="O19" s="58">
        <f t="shared" si="1"/>
        <v>0</v>
      </c>
    </row>
    <row r="20" spans="1:15" s="4" customFormat="1" ht="12.75" customHeight="1" x14ac:dyDescent="0.2">
      <c r="A20" s="36" t="s">
        <v>57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7"/>
      <c r="O20" s="58">
        <f t="shared" si="1"/>
        <v>0</v>
      </c>
    </row>
    <row r="21" spans="1:15" s="4" customFormat="1" ht="12.75" customHeight="1" x14ac:dyDescent="0.2">
      <c r="A21" s="36" t="s">
        <v>58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7"/>
      <c r="O21" s="58">
        <f t="shared" si="1"/>
        <v>0</v>
      </c>
    </row>
    <row r="22" spans="1:15" s="4" customFormat="1" ht="12.75" customHeight="1" x14ac:dyDescent="0.2">
      <c r="A22" s="36" t="s">
        <v>11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7"/>
      <c r="O22" s="58">
        <f t="shared" si="1"/>
        <v>0</v>
      </c>
    </row>
    <row r="23" spans="1:15" s="4" customFormat="1" ht="12.75" customHeight="1" x14ac:dyDescent="0.2">
      <c r="A23" s="36" t="s">
        <v>34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7"/>
      <c r="O23" s="58">
        <f t="shared" si="1"/>
        <v>0</v>
      </c>
    </row>
    <row r="24" spans="1:15" s="4" customFormat="1" ht="12.75" customHeight="1" x14ac:dyDescent="0.2">
      <c r="A24" s="36" t="s">
        <v>35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7"/>
      <c r="O24" s="58">
        <f t="shared" si="1"/>
        <v>0</v>
      </c>
    </row>
    <row r="25" spans="1:15" s="6" customFormat="1" ht="12.75" customHeight="1" x14ac:dyDescent="0.2">
      <c r="A25" s="36" t="str">
        <f>'rok 2025'!A25</f>
        <v>Ostatní (specifikujte prosím)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7"/>
      <c r="O25" s="58">
        <f t="shared" si="1"/>
        <v>0</v>
      </c>
    </row>
    <row r="26" spans="1:15" s="6" customFormat="1" ht="12.75" customHeight="1" x14ac:dyDescent="0.2">
      <c r="A26" s="36" t="str">
        <f>'rok 2025'!A26</f>
        <v>Ostatní (specifikujte prosím)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7"/>
      <c r="O26" s="58">
        <f t="shared" si="1"/>
        <v>0</v>
      </c>
    </row>
    <row r="27" spans="1:15" s="6" customFormat="1" ht="12.75" customHeight="1" x14ac:dyDescent="0.2">
      <c r="A27" s="36" t="str">
        <f>'rok 2025'!A27</f>
        <v>Ostatní (specifikujte prosím)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7"/>
      <c r="O27" s="58">
        <f t="shared" si="1"/>
        <v>0</v>
      </c>
    </row>
    <row r="28" spans="1:15" s="6" customFormat="1" ht="12.75" customHeight="1" x14ac:dyDescent="0.2">
      <c r="A28" s="36" t="str">
        <f>'rok 2025'!A28</f>
        <v>Ostatní (specifikujte prosím)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7"/>
      <c r="O28" s="58">
        <f t="shared" si="1"/>
        <v>0</v>
      </c>
    </row>
    <row r="29" spans="1:15" s="25" customFormat="1" ht="15" customHeight="1" x14ac:dyDescent="0.2">
      <c r="A29" s="23" t="s">
        <v>23</v>
      </c>
      <c r="B29" s="59">
        <f t="shared" ref="B29:O29" si="2">SUM(B11:B28)</f>
        <v>0</v>
      </c>
      <c r="C29" s="59">
        <f t="shared" si="2"/>
        <v>0</v>
      </c>
      <c r="D29" s="59">
        <f t="shared" si="2"/>
        <v>0</v>
      </c>
      <c r="E29" s="59">
        <f t="shared" si="2"/>
        <v>0</v>
      </c>
      <c r="F29" s="59">
        <f t="shared" si="2"/>
        <v>0</v>
      </c>
      <c r="G29" s="59">
        <f t="shared" si="2"/>
        <v>0</v>
      </c>
      <c r="H29" s="59">
        <f t="shared" si="2"/>
        <v>0</v>
      </c>
      <c r="I29" s="59">
        <f t="shared" si="2"/>
        <v>0</v>
      </c>
      <c r="J29" s="59">
        <f t="shared" si="2"/>
        <v>0</v>
      </c>
      <c r="K29" s="59">
        <f t="shared" si="2"/>
        <v>0</v>
      </c>
      <c r="L29" s="59">
        <f t="shared" si="2"/>
        <v>0</v>
      </c>
      <c r="M29" s="59">
        <f t="shared" si="2"/>
        <v>0</v>
      </c>
      <c r="N29" s="59">
        <f t="shared" si="2"/>
        <v>0</v>
      </c>
      <c r="O29" s="59">
        <f t="shared" si="2"/>
        <v>0</v>
      </c>
    </row>
    <row r="30" spans="1:15" s="7" customFormat="1" ht="15" customHeight="1" x14ac:dyDescent="0.2">
      <c r="A30" s="47" t="s">
        <v>4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</row>
    <row r="31" spans="1:15" s="7" customFormat="1" ht="15" customHeight="1" x14ac:dyDescent="0.2">
      <c r="A31" s="22" t="s">
        <v>12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</row>
    <row r="32" spans="1:15" s="7" customFormat="1" ht="15" customHeight="1" x14ac:dyDescent="0.2">
      <c r="A32" s="40" t="str">
        <f>'rok 2025'!A32</f>
        <v xml:space="preserve">pracovník 1 (typ úvazku, délka působení v projektu) 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7"/>
      <c r="O32" s="58">
        <f>SUM(B32:M32)</f>
        <v>0</v>
      </c>
    </row>
    <row r="33" spans="1:15" s="7" customFormat="1" ht="15" customHeight="1" x14ac:dyDescent="0.2">
      <c r="A33" s="40" t="str">
        <f>'rok 2025'!A33</f>
        <v>pracovník 2 (typ úvazku, délka působení v projektu)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7"/>
      <c r="O33" s="58">
        <f>SUM(B33:M33)</f>
        <v>0</v>
      </c>
    </row>
    <row r="34" spans="1:15" s="7" customFormat="1" ht="15" customHeight="1" x14ac:dyDescent="0.2">
      <c r="A34" s="40" t="str">
        <f>'rok 2025'!A34</f>
        <v>pracovník 3 (typ úvazku, délka působení v projektu)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7"/>
      <c r="O34" s="58">
        <f>SUM(B34:M34)</f>
        <v>0</v>
      </c>
    </row>
    <row r="35" spans="1:15" s="7" customFormat="1" ht="15" customHeight="1" x14ac:dyDescent="0.2">
      <c r="A35" s="40" t="str">
        <f>'rok 2025'!A35</f>
        <v xml:space="preserve">pracovník 4 (typ úvazku, délka působení v projektu) 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7"/>
      <c r="O35" s="58">
        <f>SUM(B35:M35)</f>
        <v>0</v>
      </c>
    </row>
    <row r="36" spans="1:15" s="7" customFormat="1" ht="15" customHeight="1" x14ac:dyDescent="0.2">
      <c r="A36" s="40" t="str">
        <f>'rok 2025'!A36</f>
        <v>pracovník 5 (typ úvazku, délka působení v projektu)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7"/>
      <c r="O36" s="58">
        <f>SUM(B36:M36)</f>
        <v>0</v>
      </c>
    </row>
    <row r="37" spans="1:15" s="25" customFormat="1" ht="15" customHeight="1" x14ac:dyDescent="0.2">
      <c r="A37" s="31" t="s">
        <v>5</v>
      </c>
      <c r="B37" s="64">
        <f t="shared" ref="B37:M37" si="3">SUM(B32:B36)</f>
        <v>0</v>
      </c>
      <c r="C37" s="64">
        <f t="shared" si="3"/>
        <v>0</v>
      </c>
      <c r="D37" s="64">
        <f t="shared" si="3"/>
        <v>0</v>
      </c>
      <c r="E37" s="64">
        <f t="shared" si="3"/>
        <v>0</v>
      </c>
      <c r="F37" s="64">
        <f t="shared" si="3"/>
        <v>0</v>
      </c>
      <c r="G37" s="64">
        <f t="shared" si="3"/>
        <v>0</v>
      </c>
      <c r="H37" s="64">
        <f t="shared" si="3"/>
        <v>0</v>
      </c>
      <c r="I37" s="64">
        <f t="shared" si="3"/>
        <v>0</v>
      </c>
      <c r="J37" s="64">
        <f t="shared" si="3"/>
        <v>0</v>
      </c>
      <c r="K37" s="64">
        <f t="shared" si="3"/>
        <v>0</v>
      </c>
      <c r="L37" s="64">
        <f t="shared" si="3"/>
        <v>0</v>
      </c>
      <c r="M37" s="64">
        <f t="shared" si="3"/>
        <v>0</v>
      </c>
      <c r="N37" s="65">
        <f>SUM(N32:N36)</f>
        <v>0</v>
      </c>
      <c r="O37" s="65">
        <f>SUM(O32:O36)</f>
        <v>0</v>
      </c>
    </row>
    <row r="38" spans="1:15" s="25" customFormat="1" ht="15" customHeight="1" x14ac:dyDescent="0.2">
      <c r="A38" s="31" t="s">
        <v>6</v>
      </c>
      <c r="B38" s="64">
        <f>B37*0.338</f>
        <v>0</v>
      </c>
      <c r="C38" s="64">
        <f t="shared" ref="C38:O38" si="4">C37*0.338</f>
        <v>0</v>
      </c>
      <c r="D38" s="64">
        <f t="shared" si="4"/>
        <v>0</v>
      </c>
      <c r="E38" s="64">
        <f t="shared" si="4"/>
        <v>0</v>
      </c>
      <c r="F38" s="64">
        <f t="shared" si="4"/>
        <v>0</v>
      </c>
      <c r="G38" s="64">
        <f t="shared" si="4"/>
        <v>0</v>
      </c>
      <c r="H38" s="64">
        <f t="shared" si="4"/>
        <v>0</v>
      </c>
      <c r="I38" s="64">
        <f t="shared" si="4"/>
        <v>0</v>
      </c>
      <c r="J38" s="64">
        <f t="shared" si="4"/>
        <v>0</v>
      </c>
      <c r="K38" s="64">
        <f t="shared" si="4"/>
        <v>0</v>
      </c>
      <c r="L38" s="64">
        <f t="shared" si="4"/>
        <v>0</v>
      </c>
      <c r="M38" s="64">
        <f t="shared" si="4"/>
        <v>0</v>
      </c>
      <c r="N38" s="64">
        <f t="shared" si="4"/>
        <v>0</v>
      </c>
      <c r="O38" s="64">
        <f t="shared" si="4"/>
        <v>0</v>
      </c>
    </row>
    <row r="39" spans="1:15" s="7" customFormat="1" ht="15" customHeight="1" x14ac:dyDescent="0.2">
      <c r="A39" s="22" t="s">
        <v>31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</row>
    <row r="40" spans="1:15" s="7" customFormat="1" ht="15" customHeight="1" x14ac:dyDescent="0.2">
      <c r="A40" s="42" t="str">
        <f>'rok 2025'!A40</f>
        <v xml:space="preserve">pracovník 1 (typ úvazku, délka působení v projektu) 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7"/>
      <c r="O40" s="58">
        <f>SUM(B40:M40)</f>
        <v>0</v>
      </c>
    </row>
    <row r="41" spans="1:15" s="7" customFormat="1" ht="15" customHeight="1" x14ac:dyDescent="0.2">
      <c r="A41" s="40" t="str">
        <f>'rok 2025'!A41</f>
        <v xml:space="preserve">pracovník 2 (typ úvazku, délka působení v projektu) 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8">
        <f>SUM(B41:M41)</f>
        <v>0</v>
      </c>
    </row>
    <row r="42" spans="1:15" s="25" customFormat="1" ht="15" customHeight="1" x14ac:dyDescent="0.2">
      <c r="A42" s="31" t="s">
        <v>5</v>
      </c>
      <c r="B42" s="64">
        <f t="shared" ref="B42:M42" si="5">SUM(B40:B41)</f>
        <v>0</v>
      </c>
      <c r="C42" s="64">
        <f t="shared" si="5"/>
        <v>0</v>
      </c>
      <c r="D42" s="64">
        <f t="shared" si="5"/>
        <v>0</v>
      </c>
      <c r="E42" s="64">
        <f t="shared" si="5"/>
        <v>0</v>
      </c>
      <c r="F42" s="64">
        <f t="shared" si="5"/>
        <v>0</v>
      </c>
      <c r="G42" s="64">
        <f t="shared" si="5"/>
        <v>0</v>
      </c>
      <c r="H42" s="64">
        <f t="shared" si="5"/>
        <v>0</v>
      </c>
      <c r="I42" s="64">
        <f t="shared" si="5"/>
        <v>0</v>
      </c>
      <c r="J42" s="64">
        <f t="shared" si="5"/>
        <v>0</v>
      </c>
      <c r="K42" s="64">
        <f t="shared" si="5"/>
        <v>0</v>
      </c>
      <c r="L42" s="64">
        <f t="shared" si="5"/>
        <v>0</v>
      </c>
      <c r="M42" s="64">
        <f t="shared" si="5"/>
        <v>0</v>
      </c>
      <c r="N42" s="65">
        <f>SUM(N40:N41)</f>
        <v>0</v>
      </c>
      <c r="O42" s="65">
        <f>SUM(O40:O41)</f>
        <v>0</v>
      </c>
    </row>
    <row r="43" spans="1:15" s="25" customFormat="1" ht="15" customHeight="1" x14ac:dyDescent="0.2">
      <c r="A43" s="31" t="s">
        <v>6</v>
      </c>
      <c r="B43" s="64">
        <f>B42*0.338</f>
        <v>0</v>
      </c>
      <c r="C43" s="64">
        <f t="shared" ref="C43:O43" si="6">C42*0.338</f>
        <v>0</v>
      </c>
      <c r="D43" s="64">
        <f t="shared" si="6"/>
        <v>0</v>
      </c>
      <c r="E43" s="64">
        <f t="shared" si="6"/>
        <v>0</v>
      </c>
      <c r="F43" s="64">
        <f t="shared" si="6"/>
        <v>0</v>
      </c>
      <c r="G43" s="64">
        <f t="shared" si="6"/>
        <v>0</v>
      </c>
      <c r="H43" s="64">
        <f t="shared" si="6"/>
        <v>0</v>
      </c>
      <c r="I43" s="64">
        <f t="shared" si="6"/>
        <v>0</v>
      </c>
      <c r="J43" s="64">
        <f t="shared" si="6"/>
        <v>0</v>
      </c>
      <c r="K43" s="64">
        <f t="shared" si="6"/>
        <v>0</v>
      </c>
      <c r="L43" s="64">
        <f t="shared" si="6"/>
        <v>0</v>
      </c>
      <c r="M43" s="64">
        <f t="shared" si="6"/>
        <v>0</v>
      </c>
      <c r="N43" s="64">
        <f t="shared" si="6"/>
        <v>0</v>
      </c>
      <c r="O43" s="64">
        <f t="shared" si="6"/>
        <v>0</v>
      </c>
    </row>
    <row r="44" spans="1:15" s="7" customFormat="1" ht="15" customHeight="1" x14ac:dyDescent="0.2">
      <c r="A44" s="87" t="s">
        <v>13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</row>
    <row r="45" spans="1:15" s="7" customFormat="1" ht="15" customHeight="1" x14ac:dyDescent="0.2">
      <c r="A45" s="40" t="str">
        <f>'rok 2025'!A45</f>
        <v>pracovník  (DPP, celkem hodin)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7"/>
      <c r="O45" s="58">
        <f>SUM(B45:M45)</f>
        <v>0</v>
      </c>
    </row>
    <row r="46" spans="1:15" s="7" customFormat="1" ht="15" customHeight="1" x14ac:dyDescent="0.2">
      <c r="A46" s="40" t="str">
        <f>'rok 2025'!A46</f>
        <v>pracovník  (DPP, celkem hodin)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7"/>
      <c r="O46" s="58">
        <f>SUM(B46:M46)</f>
        <v>0</v>
      </c>
    </row>
    <row r="47" spans="1:15" s="7" customFormat="1" ht="15" customHeight="1" x14ac:dyDescent="0.2">
      <c r="A47" s="40" t="str">
        <f>'rok 2025'!A47</f>
        <v>pracovník  (DPP, celkem hodin)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7"/>
      <c r="O47" s="58">
        <f>SUM(B47:M47)</f>
        <v>0</v>
      </c>
    </row>
    <row r="48" spans="1:15" s="7" customFormat="1" ht="15" customHeight="1" x14ac:dyDescent="0.2">
      <c r="A48" s="40" t="str">
        <f>'rok 2025'!A48</f>
        <v>pracovník  (DPP, celkem hodin)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7"/>
      <c r="O48" s="58">
        <f>SUM(B48:M48)</f>
        <v>0</v>
      </c>
    </row>
    <row r="49" spans="1:15" s="25" customFormat="1" ht="15" customHeight="1" x14ac:dyDescent="0.2">
      <c r="A49" s="31" t="s">
        <v>7</v>
      </c>
      <c r="B49" s="64">
        <f t="shared" ref="B49:M49" si="7">SUM(B45:B48)</f>
        <v>0</v>
      </c>
      <c r="C49" s="64">
        <f t="shared" si="7"/>
        <v>0</v>
      </c>
      <c r="D49" s="64">
        <f t="shared" si="7"/>
        <v>0</v>
      </c>
      <c r="E49" s="64">
        <f t="shared" si="7"/>
        <v>0</v>
      </c>
      <c r="F49" s="64">
        <f t="shared" si="7"/>
        <v>0</v>
      </c>
      <c r="G49" s="64">
        <f t="shared" si="7"/>
        <v>0</v>
      </c>
      <c r="H49" s="64">
        <f t="shared" si="7"/>
        <v>0</v>
      </c>
      <c r="I49" s="64">
        <f t="shared" si="7"/>
        <v>0</v>
      </c>
      <c r="J49" s="64">
        <f t="shared" si="7"/>
        <v>0</v>
      </c>
      <c r="K49" s="64">
        <f t="shared" si="7"/>
        <v>0</v>
      </c>
      <c r="L49" s="64">
        <f t="shared" si="7"/>
        <v>0</v>
      </c>
      <c r="M49" s="64">
        <f t="shared" si="7"/>
        <v>0</v>
      </c>
      <c r="N49" s="65">
        <f>SUM(N45:N48)</f>
        <v>0</v>
      </c>
      <c r="O49" s="65">
        <f>SUM(O45:O48)</f>
        <v>0</v>
      </c>
    </row>
    <row r="50" spans="1:15" s="24" customFormat="1" ht="15" customHeight="1" x14ac:dyDescent="0.2">
      <c r="A50" s="23" t="s">
        <v>26</v>
      </c>
      <c r="B50" s="59">
        <f t="shared" ref="B50:M50" si="8">B37+B38+B42+B43+B49</f>
        <v>0</v>
      </c>
      <c r="C50" s="59">
        <f t="shared" si="8"/>
        <v>0</v>
      </c>
      <c r="D50" s="59">
        <f t="shared" si="8"/>
        <v>0</v>
      </c>
      <c r="E50" s="59">
        <f t="shared" si="8"/>
        <v>0</v>
      </c>
      <c r="F50" s="59">
        <f t="shared" si="8"/>
        <v>0</v>
      </c>
      <c r="G50" s="59">
        <f t="shared" si="8"/>
        <v>0</v>
      </c>
      <c r="H50" s="59">
        <f t="shared" si="8"/>
        <v>0</v>
      </c>
      <c r="I50" s="59">
        <f t="shared" si="8"/>
        <v>0</v>
      </c>
      <c r="J50" s="59">
        <f t="shared" si="8"/>
        <v>0</v>
      </c>
      <c r="K50" s="59">
        <f t="shared" si="8"/>
        <v>0</v>
      </c>
      <c r="L50" s="59">
        <f t="shared" si="8"/>
        <v>0</v>
      </c>
      <c r="M50" s="59">
        <f t="shared" si="8"/>
        <v>0</v>
      </c>
      <c r="N50" s="59">
        <f>N37+N38+N42+N43+N49</f>
        <v>0</v>
      </c>
      <c r="O50" s="59">
        <f>O37+O38+O42+O43+O49</f>
        <v>0</v>
      </c>
    </row>
    <row r="51" spans="1:15" s="24" customFormat="1" ht="15" customHeight="1" x14ac:dyDescent="0.2">
      <c r="A51" s="44" t="s">
        <v>28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</row>
    <row r="52" spans="1:15" s="4" customFormat="1" ht="15" customHeight="1" x14ac:dyDescent="0.2">
      <c r="A52" s="40" t="s">
        <v>38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7"/>
      <c r="O52" s="58">
        <f t="shared" ref="O52:O57" si="9">SUM(B52:M52)</f>
        <v>0</v>
      </c>
    </row>
    <row r="53" spans="1:15" s="4" customFormat="1" ht="15" customHeight="1" x14ac:dyDescent="0.2">
      <c r="A53" s="40" t="s">
        <v>37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7"/>
      <c r="O53" s="58">
        <f t="shared" si="9"/>
        <v>0</v>
      </c>
    </row>
    <row r="54" spans="1:15" s="4" customFormat="1" ht="15" customHeight="1" x14ac:dyDescent="0.2">
      <c r="A54" s="40" t="s">
        <v>36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7"/>
      <c r="O54" s="58">
        <f t="shared" si="9"/>
        <v>0</v>
      </c>
    </row>
    <row r="55" spans="1:15" s="4" customFormat="1" ht="15" customHeight="1" x14ac:dyDescent="0.2">
      <c r="A55" s="40" t="str">
        <f>'rok 2025'!A55</f>
        <v>Ostatní (specifikujte prosím)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7"/>
      <c r="O55" s="58">
        <f t="shared" si="9"/>
        <v>0</v>
      </c>
    </row>
    <row r="56" spans="1:15" s="4" customFormat="1" ht="15" customHeight="1" x14ac:dyDescent="0.2">
      <c r="A56" s="40" t="str">
        <f>'rok 2025'!A56</f>
        <v>Ostatní (specifikujte prosím)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7"/>
      <c r="O56" s="58">
        <f t="shared" si="9"/>
        <v>0</v>
      </c>
    </row>
    <row r="57" spans="1:15" s="4" customFormat="1" ht="15" customHeight="1" x14ac:dyDescent="0.2">
      <c r="A57" s="40" t="str">
        <f>'rok 2025'!A57</f>
        <v>Ostatní (specifikujte prosím)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7"/>
      <c r="O57" s="58">
        <f t="shared" si="9"/>
        <v>0</v>
      </c>
    </row>
    <row r="58" spans="1:15" s="24" customFormat="1" ht="15" customHeight="1" x14ac:dyDescent="0.2">
      <c r="A58" s="23" t="s">
        <v>29</v>
      </c>
      <c r="B58" s="59">
        <f t="shared" ref="B58:O58" si="10">SUM(B52:B57)</f>
        <v>0</v>
      </c>
      <c r="C58" s="59">
        <f t="shared" si="10"/>
        <v>0</v>
      </c>
      <c r="D58" s="59">
        <f t="shared" si="10"/>
        <v>0</v>
      </c>
      <c r="E58" s="59">
        <f t="shared" si="10"/>
        <v>0</v>
      </c>
      <c r="F58" s="59">
        <f t="shared" si="10"/>
        <v>0</v>
      </c>
      <c r="G58" s="59">
        <f t="shared" si="10"/>
        <v>0</v>
      </c>
      <c r="H58" s="59">
        <f t="shared" si="10"/>
        <v>0</v>
      </c>
      <c r="I58" s="59">
        <f t="shared" si="10"/>
        <v>0</v>
      </c>
      <c r="J58" s="59">
        <f t="shared" si="10"/>
        <v>0</v>
      </c>
      <c r="K58" s="59">
        <f t="shared" si="10"/>
        <v>0</v>
      </c>
      <c r="L58" s="59">
        <f t="shared" si="10"/>
        <v>0</v>
      </c>
      <c r="M58" s="59">
        <f t="shared" si="10"/>
        <v>0</v>
      </c>
      <c r="N58" s="59">
        <f t="shared" si="10"/>
        <v>0</v>
      </c>
      <c r="O58" s="59">
        <f t="shared" si="10"/>
        <v>0</v>
      </c>
    </row>
    <row r="59" spans="1:15" s="24" customFormat="1" ht="15" customHeight="1" x14ac:dyDescent="0.2">
      <c r="A59" s="50" t="s">
        <v>30</v>
      </c>
      <c r="B59" s="67">
        <f t="shared" ref="B59:O59" si="11">B9+B29+B50+B58</f>
        <v>0</v>
      </c>
      <c r="C59" s="67">
        <f t="shared" si="11"/>
        <v>0</v>
      </c>
      <c r="D59" s="67">
        <f t="shared" si="11"/>
        <v>0</v>
      </c>
      <c r="E59" s="67">
        <f t="shared" si="11"/>
        <v>0</v>
      </c>
      <c r="F59" s="67">
        <f t="shared" si="11"/>
        <v>0</v>
      </c>
      <c r="G59" s="67">
        <f t="shared" si="11"/>
        <v>0</v>
      </c>
      <c r="H59" s="67">
        <f t="shared" si="11"/>
        <v>0</v>
      </c>
      <c r="I59" s="67">
        <f t="shared" si="11"/>
        <v>0</v>
      </c>
      <c r="J59" s="67">
        <f t="shared" si="11"/>
        <v>0</v>
      </c>
      <c r="K59" s="67">
        <f t="shared" si="11"/>
        <v>0</v>
      </c>
      <c r="L59" s="67">
        <f t="shared" si="11"/>
        <v>0</v>
      </c>
      <c r="M59" s="67">
        <f t="shared" si="11"/>
        <v>0</v>
      </c>
      <c r="N59" s="67">
        <f t="shared" si="11"/>
        <v>0</v>
      </c>
      <c r="O59" s="67">
        <f t="shared" si="11"/>
        <v>0</v>
      </c>
    </row>
    <row r="60" spans="1:15" s="11" customFormat="1" ht="26.25" customHeight="1" x14ac:dyDescent="0.2">
      <c r="A60" s="9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9"/>
      <c r="O60" s="69"/>
    </row>
    <row r="61" spans="1:15" ht="26.25" customHeight="1" x14ac:dyDescent="0.2">
      <c r="A61" s="12"/>
    </row>
    <row r="62" spans="1:15" x14ac:dyDescent="0.2">
      <c r="A62" s="12"/>
    </row>
    <row r="63" spans="1:15" x14ac:dyDescent="0.2">
      <c r="A63" s="12"/>
    </row>
    <row r="64" spans="1:15" x14ac:dyDescent="0.2">
      <c r="A64" s="9"/>
    </row>
    <row r="65" spans="1:1" x14ac:dyDescent="0.2">
      <c r="A65" s="12"/>
    </row>
    <row r="72" spans="1:1" ht="33.75" customHeight="1" x14ac:dyDescent="0.2">
      <c r="A72" s="14"/>
    </row>
    <row r="73" spans="1:1" x14ac:dyDescent="0.2">
      <c r="A73" s="15"/>
    </row>
    <row r="74" spans="1:1" x14ac:dyDescent="0.2">
      <c r="A74" s="15"/>
    </row>
    <row r="75" spans="1:1" x14ac:dyDescent="0.2">
      <c r="A75" s="16"/>
    </row>
    <row r="76" spans="1:1" x14ac:dyDescent="0.2">
      <c r="A76" s="15"/>
    </row>
    <row r="77" spans="1:1" x14ac:dyDescent="0.2">
      <c r="A77" s="17"/>
    </row>
    <row r="78" spans="1:1" x14ac:dyDescent="0.2">
      <c r="A78" s="15"/>
    </row>
    <row r="79" spans="1:1" x14ac:dyDescent="0.2">
      <c r="A79" s="15"/>
    </row>
    <row r="80" spans="1:1" x14ac:dyDescent="0.2">
      <c r="A80" s="15"/>
    </row>
  </sheetData>
  <sheetProtection sheet="1" objects="1" scenarios="1"/>
  <mergeCells count="2">
    <mergeCell ref="L1:O1"/>
    <mergeCell ref="A4:O4"/>
  </mergeCells>
  <pageMargins left="0.78740157480314965" right="0.78740157480314965" top="0.55118110236220474" bottom="0.59055118110236227" header="0.51181102362204722" footer="0.51181102362204722"/>
  <pageSetup paperSize="9" scale="6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80"/>
  <sheetViews>
    <sheetView showGridLines="0" zoomScale="80" zoomScaleNormal="80" workbookViewId="0">
      <selection activeCell="D28" sqref="D28"/>
    </sheetView>
  </sheetViews>
  <sheetFormatPr defaultColWidth="9.140625" defaultRowHeight="12.75" x14ac:dyDescent="0.2"/>
  <cols>
    <col min="1" max="1" width="47.85546875" style="2" customWidth="1"/>
    <col min="2" max="13" width="10.7109375" style="70" customWidth="1"/>
    <col min="14" max="15" width="16.5703125" style="71" customWidth="1"/>
    <col min="16" max="16384" width="9.140625" style="3"/>
  </cols>
  <sheetData>
    <row r="1" spans="1:15" ht="53.45" customHeight="1" x14ac:dyDescent="0.2">
      <c r="A1" s="33"/>
      <c r="B1" s="51"/>
      <c r="C1" s="51"/>
      <c r="D1" s="51"/>
      <c r="E1" s="51"/>
      <c r="F1" s="51"/>
      <c r="G1" s="51"/>
      <c r="H1" s="51"/>
      <c r="I1" s="51"/>
      <c r="J1" s="51"/>
      <c r="K1" s="51"/>
      <c r="L1" s="89"/>
      <c r="M1" s="89"/>
      <c r="N1" s="89"/>
      <c r="O1" s="89"/>
    </row>
    <row r="2" spans="1:15" ht="15" customHeight="1" x14ac:dyDescent="0.2">
      <c r="A2" s="34" t="s">
        <v>52</v>
      </c>
      <c r="B2" s="72" t="str">
        <f>'rok 2025'!B2</f>
        <v>vyplňte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15" ht="16.899999999999999" customHeight="1" x14ac:dyDescent="0.2">
      <c r="A3" s="34" t="s">
        <v>27</v>
      </c>
      <c r="B3" s="73" t="str">
        <f>'rok 2025'!B3</f>
        <v>vyplňte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5" ht="16.5" customHeight="1" x14ac:dyDescent="0.2">
      <c r="A4" s="90" t="s">
        <v>63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5" s="30" customFormat="1" ht="36" x14ac:dyDescent="0.2">
      <c r="A5" s="27" t="s">
        <v>39</v>
      </c>
      <c r="B5" s="28" t="s">
        <v>40</v>
      </c>
      <c r="C5" s="28" t="s">
        <v>41</v>
      </c>
      <c r="D5" s="28" t="s">
        <v>42</v>
      </c>
      <c r="E5" s="28" t="s">
        <v>43</v>
      </c>
      <c r="F5" s="28" t="s">
        <v>44</v>
      </c>
      <c r="G5" s="28" t="s">
        <v>45</v>
      </c>
      <c r="H5" s="28" t="s">
        <v>46</v>
      </c>
      <c r="I5" s="28" t="s">
        <v>47</v>
      </c>
      <c r="J5" s="28" t="s">
        <v>48</v>
      </c>
      <c r="K5" s="28" t="s">
        <v>49</v>
      </c>
      <c r="L5" s="28" t="s">
        <v>50</v>
      </c>
      <c r="M5" s="28" t="s">
        <v>51</v>
      </c>
      <c r="N5" s="29" t="s">
        <v>25</v>
      </c>
      <c r="O5" s="29" t="s">
        <v>59</v>
      </c>
    </row>
    <row r="6" spans="1:15" s="24" customFormat="1" ht="15" customHeight="1" x14ac:dyDescent="0.2">
      <c r="A6" s="45" t="s">
        <v>20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5" s="4" customFormat="1" x14ac:dyDescent="0.2">
      <c r="A7" s="38" t="s">
        <v>54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  <c r="O7" s="58">
        <f>SUM(B7:M7)</f>
        <v>0</v>
      </c>
    </row>
    <row r="8" spans="1:15" s="4" customFormat="1" x14ac:dyDescent="0.2">
      <c r="A8" s="39" t="s">
        <v>32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7"/>
      <c r="O8" s="58">
        <f>SUM(B8:M8)</f>
        <v>0</v>
      </c>
    </row>
    <row r="9" spans="1:15" s="26" customFormat="1" ht="15" customHeight="1" x14ac:dyDescent="0.2">
      <c r="A9" s="23" t="s">
        <v>22</v>
      </c>
      <c r="B9" s="59">
        <f>SUM(B7:B8)</f>
        <v>0</v>
      </c>
      <c r="C9" s="59">
        <f t="shared" ref="C9:M9" si="0">SUM(C7:C8)</f>
        <v>0</v>
      </c>
      <c r="D9" s="59">
        <f t="shared" si="0"/>
        <v>0</v>
      </c>
      <c r="E9" s="59">
        <f t="shared" si="0"/>
        <v>0</v>
      </c>
      <c r="F9" s="59">
        <f t="shared" si="0"/>
        <v>0</v>
      </c>
      <c r="G9" s="59">
        <f t="shared" si="0"/>
        <v>0</v>
      </c>
      <c r="H9" s="59">
        <f t="shared" si="0"/>
        <v>0</v>
      </c>
      <c r="I9" s="59">
        <f t="shared" si="0"/>
        <v>0</v>
      </c>
      <c r="J9" s="59">
        <f t="shared" si="0"/>
        <v>0</v>
      </c>
      <c r="K9" s="59">
        <f t="shared" si="0"/>
        <v>0</v>
      </c>
      <c r="L9" s="59">
        <f t="shared" si="0"/>
        <v>0</v>
      </c>
      <c r="M9" s="59">
        <f t="shared" si="0"/>
        <v>0</v>
      </c>
      <c r="N9" s="59">
        <f>SUM(N7:N8)</f>
        <v>0</v>
      </c>
      <c r="O9" s="59">
        <f>SUM(O7:O8)</f>
        <v>0</v>
      </c>
    </row>
    <row r="10" spans="1:15" s="4" customFormat="1" ht="15" customHeight="1" x14ac:dyDescent="0.2">
      <c r="A10" s="46" t="s">
        <v>21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s="4" customFormat="1" ht="12.75" customHeight="1" x14ac:dyDescent="0.2">
      <c r="A11" s="37" t="s">
        <v>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7"/>
      <c r="O11" s="58">
        <f t="shared" ref="O11:O28" si="1">SUM(B11:M11)</f>
        <v>0</v>
      </c>
    </row>
    <row r="12" spans="1:15" s="4" customFormat="1" ht="12.75" customHeight="1" x14ac:dyDescent="0.2">
      <c r="A12" s="37" t="s">
        <v>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7"/>
      <c r="O12" s="58">
        <f t="shared" si="1"/>
        <v>0</v>
      </c>
    </row>
    <row r="13" spans="1:15" s="4" customFormat="1" ht="12.75" customHeight="1" x14ac:dyDescent="0.2">
      <c r="A13" s="37" t="s">
        <v>55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7"/>
      <c r="O13" s="58">
        <f t="shared" si="1"/>
        <v>0</v>
      </c>
    </row>
    <row r="14" spans="1:15" s="4" customFormat="1" ht="12.75" customHeight="1" x14ac:dyDescent="0.2">
      <c r="A14" s="37" t="s">
        <v>56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7"/>
      <c r="O14" s="58">
        <f t="shared" si="1"/>
        <v>0</v>
      </c>
    </row>
    <row r="15" spans="1:15" s="4" customFormat="1" ht="15" customHeight="1" x14ac:dyDescent="0.2">
      <c r="A15" s="22" t="s">
        <v>2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2"/>
      <c r="O15" s="62"/>
    </row>
    <row r="16" spans="1:15" s="4" customFormat="1" x14ac:dyDescent="0.2">
      <c r="A16" s="35" t="s">
        <v>9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7"/>
      <c r="O16" s="58">
        <f t="shared" si="1"/>
        <v>0</v>
      </c>
    </row>
    <row r="17" spans="1:15" s="4" customFormat="1" ht="12.75" customHeight="1" x14ac:dyDescent="0.2">
      <c r="A17" s="36" t="s">
        <v>3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7"/>
      <c r="O17" s="58">
        <f t="shared" si="1"/>
        <v>0</v>
      </c>
    </row>
    <row r="18" spans="1:15" s="4" customFormat="1" ht="12.75" customHeight="1" x14ac:dyDescent="0.2">
      <c r="A18" s="35" t="s">
        <v>10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7"/>
      <c r="O18" s="58">
        <f t="shared" si="1"/>
        <v>0</v>
      </c>
    </row>
    <row r="19" spans="1:15" s="4" customFormat="1" x14ac:dyDescent="0.2">
      <c r="A19" s="35" t="s">
        <v>8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7"/>
      <c r="O19" s="58">
        <f t="shared" si="1"/>
        <v>0</v>
      </c>
    </row>
    <row r="20" spans="1:15" s="4" customFormat="1" ht="12.75" customHeight="1" x14ac:dyDescent="0.2">
      <c r="A20" s="36" t="s">
        <v>57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7"/>
      <c r="O20" s="58">
        <f t="shared" si="1"/>
        <v>0</v>
      </c>
    </row>
    <row r="21" spans="1:15" s="4" customFormat="1" ht="12.75" customHeight="1" x14ac:dyDescent="0.2">
      <c r="A21" s="36" t="s">
        <v>58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7"/>
      <c r="O21" s="58">
        <f t="shared" si="1"/>
        <v>0</v>
      </c>
    </row>
    <row r="22" spans="1:15" s="4" customFormat="1" ht="12.75" customHeight="1" x14ac:dyDescent="0.2">
      <c r="A22" s="36" t="s">
        <v>11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7"/>
      <c r="O22" s="58">
        <f t="shared" si="1"/>
        <v>0</v>
      </c>
    </row>
    <row r="23" spans="1:15" s="4" customFormat="1" ht="12.75" customHeight="1" x14ac:dyDescent="0.2">
      <c r="A23" s="36" t="s">
        <v>34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7"/>
      <c r="O23" s="58">
        <f t="shared" si="1"/>
        <v>0</v>
      </c>
    </row>
    <row r="24" spans="1:15" s="4" customFormat="1" ht="12.75" customHeight="1" x14ac:dyDescent="0.2">
      <c r="A24" s="36" t="s">
        <v>35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7"/>
      <c r="O24" s="58">
        <f t="shared" si="1"/>
        <v>0</v>
      </c>
    </row>
    <row r="25" spans="1:15" s="6" customFormat="1" ht="12.75" customHeight="1" x14ac:dyDescent="0.2">
      <c r="A25" s="36" t="str">
        <f>'rok 2025'!A25</f>
        <v>Ostatní (specifikujte prosím)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7"/>
      <c r="O25" s="58">
        <f t="shared" si="1"/>
        <v>0</v>
      </c>
    </row>
    <row r="26" spans="1:15" s="6" customFormat="1" ht="12.75" customHeight="1" x14ac:dyDescent="0.2">
      <c r="A26" s="36" t="str">
        <f>'rok 2025'!A26</f>
        <v>Ostatní (specifikujte prosím)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7"/>
      <c r="O26" s="58">
        <f t="shared" si="1"/>
        <v>0</v>
      </c>
    </row>
    <row r="27" spans="1:15" s="6" customFormat="1" ht="12.75" customHeight="1" x14ac:dyDescent="0.2">
      <c r="A27" s="36" t="str">
        <f>'rok 2025'!A27</f>
        <v>Ostatní (specifikujte prosím)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7"/>
      <c r="O27" s="58">
        <f t="shared" si="1"/>
        <v>0</v>
      </c>
    </row>
    <row r="28" spans="1:15" s="6" customFormat="1" ht="12.75" customHeight="1" x14ac:dyDescent="0.2">
      <c r="A28" s="36" t="str">
        <f>'rok 2025'!A28</f>
        <v>Ostatní (specifikujte prosím)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7"/>
      <c r="O28" s="58">
        <f t="shared" si="1"/>
        <v>0</v>
      </c>
    </row>
    <row r="29" spans="1:15" s="25" customFormat="1" ht="15" customHeight="1" x14ac:dyDescent="0.2">
      <c r="A29" s="23" t="s">
        <v>23</v>
      </c>
      <c r="B29" s="59">
        <f t="shared" ref="B29:O29" si="2">SUM(B11:B28)</f>
        <v>0</v>
      </c>
      <c r="C29" s="59">
        <f t="shared" si="2"/>
        <v>0</v>
      </c>
      <c r="D29" s="59">
        <f t="shared" si="2"/>
        <v>0</v>
      </c>
      <c r="E29" s="59">
        <f t="shared" si="2"/>
        <v>0</v>
      </c>
      <c r="F29" s="59">
        <f t="shared" si="2"/>
        <v>0</v>
      </c>
      <c r="G29" s="59">
        <f t="shared" si="2"/>
        <v>0</v>
      </c>
      <c r="H29" s="59">
        <f t="shared" si="2"/>
        <v>0</v>
      </c>
      <c r="I29" s="59">
        <f t="shared" si="2"/>
        <v>0</v>
      </c>
      <c r="J29" s="59">
        <f t="shared" si="2"/>
        <v>0</v>
      </c>
      <c r="K29" s="59">
        <f t="shared" si="2"/>
        <v>0</v>
      </c>
      <c r="L29" s="59">
        <f t="shared" si="2"/>
        <v>0</v>
      </c>
      <c r="M29" s="59">
        <f t="shared" si="2"/>
        <v>0</v>
      </c>
      <c r="N29" s="59">
        <f t="shared" si="2"/>
        <v>0</v>
      </c>
      <c r="O29" s="59">
        <f t="shared" si="2"/>
        <v>0</v>
      </c>
    </row>
    <row r="30" spans="1:15" s="7" customFormat="1" ht="15" customHeight="1" x14ac:dyDescent="0.2">
      <c r="A30" s="47" t="s">
        <v>4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</row>
    <row r="31" spans="1:15" s="7" customFormat="1" ht="15" customHeight="1" x14ac:dyDescent="0.2">
      <c r="A31" s="22" t="s">
        <v>12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</row>
    <row r="32" spans="1:15" s="7" customFormat="1" ht="15" customHeight="1" x14ac:dyDescent="0.2">
      <c r="A32" s="40" t="str">
        <f>'rok 2025'!A32</f>
        <v xml:space="preserve">pracovník 1 (typ úvazku, délka působení v projektu) 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7"/>
      <c r="O32" s="58">
        <f>SUM(B32:M32)</f>
        <v>0</v>
      </c>
    </row>
    <row r="33" spans="1:15" s="7" customFormat="1" ht="15" customHeight="1" x14ac:dyDescent="0.2">
      <c r="A33" s="40" t="str">
        <f>'rok 2025'!A33</f>
        <v>pracovník 2 (typ úvazku, délka působení v projektu)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7"/>
      <c r="O33" s="58">
        <f>SUM(B33:M33)</f>
        <v>0</v>
      </c>
    </row>
    <row r="34" spans="1:15" s="7" customFormat="1" ht="15" customHeight="1" x14ac:dyDescent="0.2">
      <c r="A34" s="40" t="str">
        <f>'rok 2025'!A34</f>
        <v>pracovník 3 (typ úvazku, délka působení v projektu)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7"/>
      <c r="O34" s="58">
        <f>SUM(B34:M34)</f>
        <v>0</v>
      </c>
    </row>
    <row r="35" spans="1:15" s="7" customFormat="1" ht="15" customHeight="1" x14ac:dyDescent="0.2">
      <c r="A35" s="40" t="str">
        <f>'rok 2025'!A35</f>
        <v xml:space="preserve">pracovník 4 (typ úvazku, délka působení v projektu) 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7"/>
      <c r="O35" s="58">
        <f>SUM(B35:M35)</f>
        <v>0</v>
      </c>
    </row>
    <row r="36" spans="1:15" s="7" customFormat="1" ht="15" customHeight="1" x14ac:dyDescent="0.2">
      <c r="A36" s="40" t="str">
        <f>'rok 2025'!A36</f>
        <v>pracovník 5 (typ úvazku, délka působení v projektu)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7"/>
      <c r="O36" s="58">
        <f>SUM(B36:M36)</f>
        <v>0</v>
      </c>
    </row>
    <row r="37" spans="1:15" s="25" customFormat="1" ht="15" customHeight="1" x14ac:dyDescent="0.2">
      <c r="A37" s="31" t="s">
        <v>5</v>
      </c>
      <c r="B37" s="64">
        <f t="shared" ref="B37:M37" si="3">SUM(B32:B36)</f>
        <v>0</v>
      </c>
      <c r="C37" s="64">
        <f t="shared" si="3"/>
        <v>0</v>
      </c>
      <c r="D37" s="64">
        <f t="shared" si="3"/>
        <v>0</v>
      </c>
      <c r="E37" s="64">
        <f t="shared" si="3"/>
        <v>0</v>
      </c>
      <c r="F37" s="64">
        <f t="shared" si="3"/>
        <v>0</v>
      </c>
      <c r="G37" s="64">
        <f t="shared" si="3"/>
        <v>0</v>
      </c>
      <c r="H37" s="64">
        <f t="shared" si="3"/>
        <v>0</v>
      </c>
      <c r="I37" s="64">
        <f t="shared" si="3"/>
        <v>0</v>
      </c>
      <c r="J37" s="64">
        <f t="shared" si="3"/>
        <v>0</v>
      </c>
      <c r="K37" s="64">
        <f t="shared" si="3"/>
        <v>0</v>
      </c>
      <c r="L37" s="64">
        <f t="shared" si="3"/>
        <v>0</v>
      </c>
      <c r="M37" s="64">
        <f t="shared" si="3"/>
        <v>0</v>
      </c>
      <c r="N37" s="65">
        <f>SUM(N32:N36)</f>
        <v>0</v>
      </c>
      <c r="O37" s="65">
        <f>SUM(O32:O36)</f>
        <v>0</v>
      </c>
    </row>
    <row r="38" spans="1:15" s="25" customFormat="1" ht="15" customHeight="1" x14ac:dyDescent="0.2">
      <c r="A38" s="31" t="s">
        <v>6</v>
      </c>
      <c r="B38" s="64">
        <f>B37*0.338</f>
        <v>0</v>
      </c>
      <c r="C38" s="64">
        <f t="shared" ref="C38:O38" si="4">C37*0.338</f>
        <v>0</v>
      </c>
      <c r="D38" s="64">
        <f t="shared" si="4"/>
        <v>0</v>
      </c>
      <c r="E38" s="64">
        <f t="shared" si="4"/>
        <v>0</v>
      </c>
      <c r="F38" s="64">
        <f t="shared" si="4"/>
        <v>0</v>
      </c>
      <c r="G38" s="64">
        <f t="shared" si="4"/>
        <v>0</v>
      </c>
      <c r="H38" s="64">
        <f t="shared" si="4"/>
        <v>0</v>
      </c>
      <c r="I38" s="64">
        <f t="shared" si="4"/>
        <v>0</v>
      </c>
      <c r="J38" s="64">
        <f t="shared" si="4"/>
        <v>0</v>
      </c>
      <c r="K38" s="64">
        <f t="shared" si="4"/>
        <v>0</v>
      </c>
      <c r="L38" s="64">
        <f t="shared" si="4"/>
        <v>0</v>
      </c>
      <c r="M38" s="64">
        <f t="shared" si="4"/>
        <v>0</v>
      </c>
      <c r="N38" s="64">
        <f t="shared" si="4"/>
        <v>0</v>
      </c>
      <c r="O38" s="64">
        <f t="shared" si="4"/>
        <v>0</v>
      </c>
    </row>
    <row r="39" spans="1:15" s="7" customFormat="1" ht="15" customHeight="1" x14ac:dyDescent="0.2">
      <c r="A39" s="22" t="s">
        <v>31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</row>
    <row r="40" spans="1:15" s="7" customFormat="1" ht="15" customHeight="1" x14ac:dyDescent="0.2">
      <c r="A40" s="42" t="str">
        <f>'rok 2025'!A40</f>
        <v xml:space="preserve">pracovník 1 (typ úvazku, délka působení v projektu) 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7"/>
      <c r="O40" s="58">
        <f>SUM(B40:M40)</f>
        <v>0</v>
      </c>
    </row>
    <row r="41" spans="1:15" s="7" customFormat="1" ht="15" customHeight="1" x14ac:dyDescent="0.2">
      <c r="A41" s="40" t="str">
        <f>'rok 2025'!A41</f>
        <v xml:space="preserve">pracovník 2 (typ úvazku, délka působení v projektu) 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8">
        <f>SUM(B41:M41)</f>
        <v>0</v>
      </c>
    </row>
    <row r="42" spans="1:15" s="25" customFormat="1" ht="15" customHeight="1" x14ac:dyDescent="0.2">
      <c r="A42" s="31" t="s">
        <v>5</v>
      </c>
      <c r="B42" s="64">
        <f t="shared" ref="B42:M42" si="5">SUM(B40:B41)</f>
        <v>0</v>
      </c>
      <c r="C42" s="64">
        <f t="shared" si="5"/>
        <v>0</v>
      </c>
      <c r="D42" s="64">
        <f t="shared" si="5"/>
        <v>0</v>
      </c>
      <c r="E42" s="64">
        <f t="shared" si="5"/>
        <v>0</v>
      </c>
      <c r="F42" s="64">
        <f t="shared" si="5"/>
        <v>0</v>
      </c>
      <c r="G42" s="64">
        <f t="shared" si="5"/>
        <v>0</v>
      </c>
      <c r="H42" s="64">
        <f t="shared" si="5"/>
        <v>0</v>
      </c>
      <c r="I42" s="64">
        <f t="shared" si="5"/>
        <v>0</v>
      </c>
      <c r="J42" s="64">
        <f t="shared" si="5"/>
        <v>0</v>
      </c>
      <c r="K42" s="64">
        <f t="shared" si="5"/>
        <v>0</v>
      </c>
      <c r="L42" s="64">
        <f t="shared" si="5"/>
        <v>0</v>
      </c>
      <c r="M42" s="64">
        <f t="shared" si="5"/>
        <v>0</v>
      </c>
      <c r="N42" s="65">
        <f>SUM(N40:N41)</f>
        <v>0</v>
      </c>
      <c r="O42" s="65">
        <f>SUM(O40:O41)</f>
        <v>0</v>
      </c>
    </row>
    <row r="43" spans="1:15" s="25" customFormat="1" ht="15" customHeight="1" x14ac:dyDescent="0.2">
      <c r="A43" s="31" t="s">
        <v>6</v>
      </c>
      <c r="B43" s="64">
        <f>B42*0.338</f>
        <v>0</v>
      </c>
      <c r="C43" s="64">
        <f t="shared" ref="C43:O43" si="6">C42*0.338</f>
        <v>0</v>
      </c>
      <c r="D43" s="64">
        <f t="shared" si="6"/>
        <v>0</v>
      </c>
      <c r="E43" s="64">
        <f t="shared" si="6"/>
        <v>0</v>
      </c>
      <c r="F43" s="64">
        <f t="shared" si="6"/>
        <v>0</v>
      </c>
      <c r="G43" s="64">
        <f t="shared" si="6"/>
        <v>0</v>
      </c>
      <c r="H43" s="64">
        <f t="shared" si="6"/>
        <v>0</v>
      </c>
      <c r="I43" s="64">
        <f t="shared" si="6"/>
        <v>0</v>
      </c>
      <c r="J43" s="64">
        <f t="shared" si="6"/>
        <v>0</v>
      </c>
      <c r="K43" s="64">
        <f t="shared" si="6"/>
        <v>0</v>
      </c>
      <c r="L43" s="64">
        <f t="shared" si="6"/>
        <v>0</v>
      </c>
      <c r="M43" s="64">
        <f t="shared" si="6"/>
        <v>0</v>
      </c>
      <c r="N43" s="64">
        <f t="shared" si="6"/>
        <v>0</v>
      </c>
      <c r="O43" s="64">
        <f t="shared" si="6"/>
        <v>0</v>
      </c>
    </row>
    <row r="44" spans="1:15" s="7" customFormat="1" ht="15" customHeight="1" x14ac:dyDescent="0.2">
      <c r="A44" s="87" t="s">
        <v>13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</row>
    <row r="45" spans="1:15" s="7" customFormat="1" ht="15" customHeight="1" x14ac:dyDescent="0.2">
      <c r="A45" s="40" t="str">
        <f>'rok 2025'!A45</f>
        <v>pracovník  (DPP, celkem hodin)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7"/>
      <c r="O45" s="58">
        <f>SUM(B45:M45)</f>
        <v>0</v>
      </c>
    </row>
    <row r="46" spans="1:15" s="7" customFormat="1" ht="15" customHeight="1" x14ac:dyDescent="0.2">
      <c r="A46" s="40" t="str">
        <f>'rok 2025'!A46</f>
        <v>pracovník  (DPP, celkem hodin)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7"/>
      <c r="O46" s="58">
        <f>SUM(B46:M46)</f>
        <v>0</v>
      </c>
    </row>
    <row r="47" spans="1:15" s="7" customFormat="1" ht="15" customHeight="1" x14ac:dyDescent="0.2">
      <c r="A47" s="40" t="str">
        <f>'rok 2025'!A47</f>
        <v>pracovník  (DPP, celkem hodin)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7"/>
      <c r="O47" s="58">
        <f>SUM(B47:M47)</f>
        <v>0</v>
      </c>
    </row>
    <row r="48" spans="1:15" s="7" customFormat="1" ht="15" customHeight="1" x14ac:dyDescent="0.2">
      <c r="A48" s="40" t="str">
        <f>'rok 2025'!A48</f>
        <v>pracovník  (DPP, celkem hodin)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7"/>
      <c r="O48" s="58">
        <f>SUM(B48:M48)</f>
        <v>0</v>
      </c>
    </row>
    <row r="49" spans="1:15" s="25" customFormat="1" ht="15" customHeight="1" x14ac:dyDescent="0.2">
      <c r="A49" s="31" t="s">
        <v>7</v>
      </c>
      <c r="B49" s="64">
        <f t="shared" ref="B49:M49" si="7">SUM(B45:B48)</f>
        <v>0</v>
      </c>
      <c r="C49" s="64">
        <f t="shared" si="7"/>
        <v>0</v>
      </c>
      <c r="D49" s="64">
        <f t="shared" si="7"/>
        <v>0</v>
      </c>
      <c r="E49" s="64">
        <f t="shared" si="7"/>
        <v>0</v>
      </c>
      <c r="F49" s="64">
        <f t="shared" si="7"/>
        <v>0</v>
      </c>
      <c r="G49" s="64">
        <f t="shared" si="7"/>
        <v>0</v>
      </c>
      <c r="H49" s="64">
        <f t="shared" si="7"/>
        <v>0</v>
      </c>
      <c r="I49" s="64">
        <f t="shared" si="7"/>
        <v>0</v>
      </c>
      <c r="J49" s="64">
        <f t="shared" si="7"/>
        <v>0</v>
      </c>
      <c r="K49" s="64">
        <f t="shared" si="7"/>
        <v>0</v>
      </c>
      <c r="L49" s="64">
        <f t="shared" si="7"/>
        <v>0</v>
      </c>
      <c r="M49" s="64">
        <f t="shared" si="7"/>
        <v>0</v>
      </c>
      <c r="N49" s="65">
        <f>SUM(N45:N48)</f>
        <v>0</v>
      </c>
      <c r="O49" s="65">
        <f>SUM(O45:O48)</f>
        <v>0</v>
      </c>
    </row>
    <row r="50" spans="1:15" s="24" customFormat="1" ht="15" customHeight="1" x14ac:dyDescent="0.2">
      <c r="A50" s="23" t="s">
        <v>26</v>
      </c>
      <c r="B50" s="59">
        <f t="shared" ref="B50:M50" si="8">B37+B38+B42+B43+B49</f>
        <v>0</v>
      </c>
      <c r="C50" s="59">
        <f t="shared" si="8"/>
        <v>0</v>
      </c>
      <c r="D50" s="59">
        <f t="shared" si="8"/>
        <v>0</v>
      </c>
      <c r="E50" s="59">
        <f t="shared" si="8"/>
        <v>0</v>
      </c>
      <c r="F50" s="59">
        <f t="shared" si="8"/>
        <v>0</v>
      </c>
      <c r="G50" s="59">
        <f t="shared" si="8"/>
        <v>0</v>
      </c>
      <c r="H50" s="59">
        <f t="shared" si="8"/>
        <v>0</v>
      </c>
      <c r="I50" s="59">
        <f t="shared" si="8"/>
        <v>0</v>
      </c>
      <c r="J50" s="59">
        <f t="shared" si="8"/>
        <v>0</v>
      </c>
      <c r="K50" s="59">
        <f t="shared" si="8"/>
        <v>0</v>
      </c>
      <c r="L50" s="59">
        <f t="shared" si="8"/>
        <v>0</v>
      </c>
      <c r="M50" s="59">
        <f t="shared" si="8"/>
        <v>0</v>
      </c>
      <c r="N50" s="59">
        <f>N37+N38+N42+N43+N49</f>
        <v>0</v>
      </c>
      <c r="O50" s="59">
        <f>O37+O38+O42+O43+O49</f>
        <v>0</v>
      </c>
    </row>
    <row r="51" spans="1:15" s="24" customFormat="1" ht="15" customHeight="1" x14ac:dyDescent="0.2">
      <c r="A51" s="44" t="s">
        <v>28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</row>
    <row r="52" spans="1:15" s="4" customFormat="1" ht="15" customHeight="1" x14ac:dyDescent="0.2">
      <c r="A52" s="40" t="s">
        <v>38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7"/>
      <c r="O52" s="58">
        <f t="shared" ref="O52:O57" si="9">SUM(B52:M52)</f>
        <v>0</v>
      </c>
    </row>
    <row r="53" spans="1:15" s="4" customFormat="1" ht="15" customHeight="1" x14ac:dyDescent="0.2">
      <c r="A53" s="40" t="s">
        <v>37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7"/>
      <c r="O53" s="58">
        <f t="shared" si="9"/>
        <v>0</v>
      </c>
    </row>
    <row r="54" spans="1:15" s="4" customFormat="1" ht="15" customHeight="1" x14ac:dyDescent="0.2">
      <c r="A54" s="40" t="s">
        <v>36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7"/>
      <c r="O54" s="58">
        <f t="shared" si="9"/>
        <v>0</v>
      </c>
    </row>
    <row r="55" spans="1:15" s="4" customFormat="1" ht="15" customHeight="1" x14ac:dyDescent="0.2">
      <c r="A55" s="40" t="str">
        <f>'rok 2025'!A55</f>
        <v>Ostatní (specifikujte prosím)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7"/>
      <c r="O55" s="58">
        <f t="shared" si="9"/>
        <v>0</v>
      </c>
    </row>
    <row r="56" spans="1:15" s="4" customFormat="1" ht="15" customHeight="1" x14ac:dyDescent="0.2">
      <c r="A56" s="40" t="str">
        <f>'rok 2025'!A56</f>
        <v>Ostatní (specifikujte prosím)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7"/>
      <c r="O56" s="58">
        <f t="shared" si="9"/>
        <v>0</v>
      </c>
    </row>
    <row r="57" spans="1:15" s="4" customFormat="1" ht="15" customHeight="1" x14ac:dyDescent="0.2">
      <c r="A57" s="40" t="str">
        <f>'rok 2025'!A57</f>
        <v>Ostatní (specifikujte prosím)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7"/>
      <c r="O57" s="58">
        <f t="shared" si="9"/>
        <v>0</v>
      </c>
    </row>
    <row r="58" spans="1:15" s="24" customFormat="1" ht="15" customHeight="1" x14ac:dyDescent="0.2">
      <c r="A58" s="23" t="s">
        <v>29</v>
      </c>
      <c r="B58" s="59">
        <f t="shared" ref="B58:O58" si="10">SUM(B52:B57)</f>
        <v>0</v>
      </c>
      <c r="C58" s="59">
        <f t="shared" si="10"/>
        <v>0</v>
      </c>
      <c r="D58" s="59">
        <f t="shared" si="10"/>
        <v>0</v>
      </c>
      <c r="E58" s="59">
        <f t="shared" si="10"/>
        <v>0</v>
      </c>
      <c r="F58" s="59">
        <f t="shared" si="10"/>
        <v>0</v>
      </c>
      <c r="G58" s="59">
        <f t="shared" si="10"/>
        <v>0</v>
      </c>
      <c r="H58" s="59">
        <f t="shared" si="10"/>
        <v>0</v>
      </c>
      <c r="I58" s="59">
        <f t="shared" si="10"/>
        <v>0</v>
      </c>
      <c r="J58" s="59">
        <f t="shared" si="10"/>
        <v>0</v>
      </c>
      <c r="K58" s="59">
        <f t="shared" si="10"/>
        <v>0</v>
      </c>
      <c r="L58" s="59">
        <f t="shared" si="10"/>
        <v>0</v>
      </c>
      <c r="M58" s="59">
        <f t="shared" si="10"/>
        <v>0</v>
      </c>
      <c r="N58" s="59">
        <f t="shared" si="10"/>
        <v>0</v>
      </c>
      <c r="O58" s="59">
        <f t="shared" si="10"/>
        <v>0</v>
      </c>
    </row>
    <row r="59" spans="1:15" s="24" customFormat="1" ht="15" customHeight="1" x14ac:dyDescent="0.2">
      <c r="A59" s="50" t="s">
        <v>30</v>
      </c>
      <c r="B59" s="67">
        <f t="shared" ref="B59:O59" si="11">B9+B29+B50+B58</f>
        <v>0</v>
      </c>
      <c r="C59" s="67">
        <f t="shared" si="11"/>
        <v>0</v>
      </c>
      <c r="D59" s="67">
        <f t="shared" si="11"/>
        <v>0</v>
      </c>
      <c r="E59" s="67">
        <f t="shared" si="11"/>
        <v>0</v>
      </c>
      <c r="F59" s="67">
        <f t="shared" si="11"/>
        <v>0</v>
      </c>
      <c r="G59" s="67">
        <f t="shared" si="11"/>
        <v>0</v>
      </c>
      <c r="H59" s="67">
        <f t="shared" si="11"/>
        <v>0</v>
      </c>
      <c r="I59" s="67">
        <f t="shared" si="11"/>
        <v>0</v>
      </c>
      <c r="J59" s="67">
        <f t="shared" si="11"/>
        <v>0</v>
      </c>
      <c r="K59" s="67">
        <f t="shared" si="11"/>
        <v>0</v>
      </c>
      <c r="L59" s="67">
        <f t="shared" si="11"/>
        <v>0</v>
      </c>
      <c r="M59" s="67">
        <f t="shared" si="11"/>
        <v>0</v>
      </c>
      <c r="N59" s="67">
        <f t="shared" si="11"/>
        <v>0</v>
      </c>
      <c r="O59" s="67">
        <f t="shared" si="11"/>
        <v>0</v>
      </c>
    </row>
    <row r="60" spans="1:15" s="11" customFormat="1" ht="26.25" customHeight="1" x14ac:dyDescent="0.2">
      <c r="A60" s="9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9"/>
      <c r="O60" s="69"/>
    </row>
    <row r="61" spans="1:15" ht="26.25" customHeight="1" x14ac:dyDescent="0.2">
      <c r="A61" s="12"/>
    </row>
    <row r="62" spans="1:15" x14ac:dyDescent="0.2">
      <c r="A62" s="12"/>
    </row>
    <row r="63" spans="1:15" x14ac:dyDescent="0.2">
      <c r="A63" s="12"/>
    </row>
    <row r="64" spans="1:15" x14ac:dyDescent="0.2">
      <c r="A64" s="9"/>
    </row>
    <row r="65" spans="1:1" x14ac:dyDescent="0.2">
      <c r="A65" s="12"/>
    </row>
    <row r="72" spans="1:1" ht="33.75" customHeight="1" x14ac:dyDescent="0.2">
      <c r="A72" s="14"/>
    </row>
    <row r="73" spans="1:1" x14ac:dyDescent="0.2">
      <c r="A73" s="15"/>
    </row>
    <row r="74" spans="1:1" x14ac:dyDescent="0.2">
      <c r="A74" s="15"/>
    </row>
    <row r="75" spans="1:1" x14ac:dyDescent="0.2">
      <c r="A75" s="16"/>
    </row>
    <row r="76" spans="1:1" x14ac:dyDescent="0.2">
      <c r="A76" s="15"/>
    </row>
    <row r="77" spans="1:1" x14ac:dyDescent="0.2">
      <c r="A77" s="17"/>
    </row>
    <row r="78" spans="1:1" x14ac:dyDescent="0.2">
      <c r="A78" s="15"/>
    </row>
    <row r="79" spans="1:1" x14ac:dyDescent="0.2">
      <c r="A79" s="15"/>
    </row>
    <row r="80" spans="1:1" x14ac:dyDescent="0.2">
      <c r="A80" s="15"/>
    </row>
  </sheetData>
  <sheetProtection sheet="1" objects="1" scenarios="1"/>
  <mergeCells count="2">
    <mergeCell ref="L1:O1"/>
    <mergeCell ref="A4:O4"/>
  </mergeCells>
  <pageMargins left="0.78740157480314965" right="0.78740157480314965" top="0.55118110236220474" bottom="0.59055118110236227" header="0.51181102362204722" footer="0.51181102362204722"/>
  <pageSetup paperSize="9" scale="6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80"/>
  <sheetViews>
    <sheetView showGridLines="0" zoomScale="80" zoomScaleNormal="80" workbookViewId="0">
      <selection activeCell="D49" sqref="D49"/>
    </sheetView>
  </sheetViews>
  <sheetFormatPr defaultColWidth="9.140625" defaultRowHeight="12.75" x14ac:dyDescent="0.2"/>
  <cols>
    <col min="1" max="1" width="47.85546875" style="2" customWidth="1"/>
    <col min="2" max="13" width="10.7109375" style="70" customWidth="1"/>
    <col min="14" max="15" width="16.5703125" style="71" customWidth="1"/>
    <col min="16" max="16384" width="9.140625" style="3"/>
  </cols>
  <sheetData>
    <row r="1" spans="1:15" ht="51.6" customHeight="1" x14ac:dyDescent="0.2">
      <c r="A1" s="33"/>
      <c r="B1" s="51"/>
      <c r="C1" s="51"/>
      <c r="D1" s="51"/>
      <c r="E1" s="51"/>
      <c r="F1" s="51"/>
      <c r="G1" s="51"/>
      <c r="H1" s="51"/>
      <c r="I1" s="51"/>
      <c r="J1" s="51"/>
      <c r="K1" s="51"/>
      <c r="L1" s="89"/>
      <c r="M1" s="89"/>
      <c r="N1" s="89"/>
      <c r="O1" s="89"/>
    </row>
    <row r="2" spans="1:15" ht="15" customHeight="1" x14ac:dyDescent="0.2">
      <c r="A2" s="34" t="s">
        <v>52</v>
      </c>
      <c r="B2" s="52" t="str">
        <f>'rok 2025'!B2</f>
        <v>vyplňte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15" ht="16.899999999999999" customHeight="1" x14ac:dyDescent="0.2">
      <c r="A3" s="34" t="s">
        <v>27</v>
      </c>
      <c r="B3" s="53" t="str">
        <f>'rok 2025'!B3</f>
        <v>vyplňte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5" ht="16.5" customHeight="1" x14ac:dyDescent="0.2">
      <c r="A4" s="90" t="s">
        <v>64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5" s="30" customFormat="1" ht="36" x14ac:dyDescent="0.2">
      <c r="A5" s="27" t="s">
        <v>39</v>
      </c>
      <c r="B5" s="28" t="s">
        <v>40</v>
      </c>
      <c r="C5" s="28" t="s">
        <v>41</v>
      </c>
      <c r="D5" s="28" t="s">
        <v>42</v>
      </c>
      <c r="E5" s="28" t="s">
        <v>43</v>
      </c>
      <c r="F5" s="28" t="s">
        <v>44</v>
      </c>
      <c r="G5" s="28" t="s">
        <v>45</v>
      </c>
      <c r="H5" s="28" t="s">
        <v>46</v>
      </c>
      <c r="I5" s="28" t="s">
        <v>47</v>
      </c>
      <c r="J5" s="28" t="s">
        <v>48</v>
      </c>
      <c r="K5" s="28" t="s">
        <v>49</v>
      </c>
      <c r="L5" s="28" t="s">
        <v>50</v>
      </c>
      <c r="M5" s="28" t="s">
        <v>51</v>
      </c>
      <c r="N5" s="29" t="s">
        <v>25</v>
      </c>
      <c r="O5" s="29" t="s">
        <v>59</v>
      </c>
    </row>
    <row r="6" spans="1:15" s="24" customFormat="1" ht="15" customHeight="1" x14ac:dyDescent="0.2">
      <c r="A6" s="45" t="s">
        <v>20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5" s="4" customFormat="1" x14ac:dyDescent="0.2">
      <c r="A7" s="38" t="s">
        <v>54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  <c r="O7" s="58">
        <f>SUM(B7:M7)</f>
        <v>0</v>
      </c>
    </row>
    <row r="8" spans="1:15" s="4" customFormat="1" x14ac:dyDescent="0.2">
      <c r="A8" s="39" t="s">
        <v>32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7"/>
      <c r="O8" s="58">
        <f>SUM(B8:M8)</f>
        <v>0</v>
      </c>
    </row>
    <row r="9" spans="1:15" s="26" customFormat="1" ht="15" customHeight="1" x14ac:dyDescent="0.2">
      <c r="A9" s="23" t="s">
        <v>22</v>
      </c>
      <c r="B9" s="59">
        <f>SUM(B7:B8)</f>
        <v>0</v>
      </c>
      <c r="C9" s="59">
        <f t="shared" ref="C9:M9" si="0">SUM(C7:C8)</f>
        <v>0</v>
      </c>
      <c r="D9" s="59">
        <f t="shared" si="0"/>
        <v>0</v>
      </c>
      <c r="E9" s="59">
        <f t="shared" si="0"/>
        <v>0</v>
      </c>
      <c r="F9" s="59">
        <f t="shared" si="0"/>
        <v>0</v>
      </c>
      <c r="G9" s="59">
        <f t="shared" si="0"/>
        <v>0</v>
      </c>
      <c r="H9" s="59">
        <f t="shared" si="0"/>
        <v>0</v>
      </c>
      <c r="I9" s="59">
        <f t="shared" si="0"/>
        <v>0</v>
      </c>
      <c r="J9" s="59">
        <f t="shared" si="0"/>
        <v>0</v>
      </c>
      <c r="K9" s="59">
        <f t="shared" si="0"/>
        <v>0</v>
      </c>
      <c r="L9" s="59">
        <f t="shared" si="0"/>
        <v>0</v>
      </c>
      <c r="M9" s="59">
        <f t="shared" si="0"/>
        <v>0</v>
      </c>
      <c r="N9" s="59">
        <f>SUM(N7:N8)</f>
        <v>0</v>
      </c>
      <c r="O9" s="59">
        <f>SUM(O7:O8)</f>
        <v>0</v>
      </c>
    </row>
    <row r="10" spans="1:15" s="4" customFormat="1" ht="15" customHeight="1" x14ac:dyDescent="0.2">
      <c r="A10" s="49" t="s">
        <v>21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15" s="4" customFormat="1" ht="12.75" customHeight="1" x14ac:dyDescent="0.2">
      <c r="A11" s="37" t="s">
        <v>0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7"/>
      <c r="O11" s="58">
        <f t="shared" ref="O11:O28" si="1">SUM(B11:M11)</f>
        <v>0</v>
      </c>
    </row>
    <row r="12" spans="1:15" s="4" customFormat="1" ht="12.75" customHeight="1" x14ac:dyDescent="0.2">
      <c r="A12" s="37" t="s">
        <v>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7"/>
      <c r="O12" s="58">
        <f t="shared" si="1"/>
        <v>0</v>
      </c>
    </row>
    <row r="13" spans="1:15" s="4" customFormat="1" ht="12.75" customHeight="1" x14ac:dyDescent="0.2">
      <c r="A13" s="37" t="s">
        <v>55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7"/>
      <c r="O13" s="58">
        <f t="shared" si="1"/>
        <v>0</v>
      </c>
    </row>
    <row r="14" spans="1:15" s="4" customFormat="1" ht="12.75" customHeight="1" x14ac:dyDescent="0.2">
      <c r="A14" s="37" t="s">
        <v>56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7"/>
      <c r="O14" s="58">
        <f t="shared" si="1"/>
        <v>0</v>
      </c>
    </row>
    <row r="15" spans="1:15" s="4" customFormat="1" ht="15" customHeight="1" x14ac:dyDescent="0.2">
      <c r="A15" s="22" t="s">
        <v>2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2"/>
      <c r="O15" s="62"/>
    </row>
    <row r="16" spans="1:15" s="4" customFormat="1" x14ac:dyDescent="0.2">
      <c r="A16" s="35" t="s">
        <v>9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7"/>
      <c r="O16" s="58">
        <f t="shared" si="1"/>
        <v>0</v>
      </c>
    </row>
    <row r="17" spans="1:15" s="4" customFormat="1" ht="12.75" customHeight="1" x14ac:dyDescent="0.2">
      <c r="A17" s="36" t="s">
        <v>3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7"/>
      <c r="O17" s="58">
        <f t="shared" si="1"/>
        <v>0</v>
      </c>
    </row>
    <row r="18" spans="1:15" s="4" customFormat="1" ht="12.75" customHeight="1" x14ac:dyDescent="0.2">
      <c r="A18" s="35" t="s">
        <v>10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7"/>
      <c r="O18" s="58">
        <f t="shared" si="1"/>
        <v>0</v>
      </c>
    </row>
    <row r="19" spans="1:15" s="4" customFormat="1" x14ac:dyDescent="0.2">
      <c r="A19" s="35" t="s">
        <v>8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7"/>
      <c r="O19" s="58">
        <f t="shared" si="1"/>
        <v>0</v>
      </c>
    </row>
    <row r="20" spans="1:15" s="4" customFormat="1" ht="12.75" customHeight="1" x14ac:dyDescent="0.2">
      <c r="A20" s="36" t="s">
        <v>57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7"/>
      <c r="O20" s="58">
        <f t="shared" si="1"/>
        <v>0</v>
      </c>
    </row>
    <row r="21" spans="1:15" s="4" customFormat="1" ht="12.75" customHeight="1" x14ac:dyDescent="0.2">
      <c r="A21" s="36" t="s">
        <v>58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7"/>
      <c r="O21" s="58">
        <f t="shared" si="1"/>
        <v>0</v>
      </c>
    </row>
    <row r="22" spans="1:15" s="4" customFormat="1" ht="12.75" customHeight="1" x14ac:dyDescent="0.2">
      <c r="A22" s="36" t="s">
        <v>11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7"/>
      <c r="O22" s="58">
        <f t="shared" si="1"/>
        <v>0</v>
      </c>
    </row>
    <row r="23" spans="1:15" s="4" customFormat="1" ht="12.75" customHeight="1" x14ac:dyDescent="0.2">
      <c r="A23" s="36" t="s">
        <v>34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7"/>
      <c r="O23" s="58">
        <f t="shared" si="1"/>
        <v>0</v>
      </c>
    </row>
    <row r="24" spans="1:15" s="4" customFormat="1" ht="12.75" customHeight="1" x14ac:dyDescent="0.2">
      <c r="A24" s="36" t="s">
        <v>35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7"/>
      <c r="O24" s="58">
        <f t="shared" si="1"/>
        <v>0</v>
      </c>
    </row>
    <row r="25" spans="1:15" s="6" customFormat="1" ht="12.75" customHeight="1" x14ac:dyDescent="0.2">
      <c r="A25" s="36" t="str">
        <f>'rok 2025'!A25</f>
        <v>Ostatní (specifikujte prosím)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7"/>
      <c r="O25" s="58">
        <f t="shared" si="1"/>
        <v>0</v>
      </c>
    </row>
    <row r="26" spans="1:15" s="6" customFormat="1" ht="12.75" customHeight="1" x14ac:dyDescent="0.2">
      <c r="A26" s="36" t="str">
        <f>'rok 2025'!A26</f>
        <v>Ostatní (specifikujte prosím)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7"/>
      <c r="O26" s="58">
        <f t="shared" si="1"/>
        <v>0</v>
      </c>
    </row>
    <row r="27" spans="1:15" s="6" customFormat="1" ht="12.75" customHeight="1" x14ac:dyDescent="0.2">
      <c r="A27" s="36" t="str">
        <f>'rok 2025'!A27</f>
        <v>Ostatní (specifikujte prosím)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7"/>
      <c r="O27" s="58">
        <f t="shared" si="1"/>
        <v>0</v>
      </c>
    </row>
    <row r="28" spans="1:15" s="6" customFormat="1" ht="12.75" customHeight="1" x14ac:dyDescent="0.2">
      <c r="A28" s="36" t="str">
        <f>'rok 2025'!A28</f>
        <v>Ostatní (specifikujte prosím)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7"/>
      <c r="O28" s="58">
        <f t="shared" si="1"/>
        <v>0</v>
      </c>
    </row>
    <row r="29" spans="1:15" s="25" customFormat="1" ht="15" customHeight="1" x14ac:dyDescent="0.2">
      <c r="A29" s="23" t="s">
        <v>23</v>
      </c>
      <c r="B29" s="59">
        <f t="shared" ref="B29:O29" si="2">SUM(B11:B28)</f>
        <v>0</v>
      </c>
      <c r="C29" s="59">
        <f t="shared" si="2"/>
        <v>0</v>
      </c>
      <c r="D29" s="59">
        <f t="shared" si="2"/>
        <v>0</v>
      </c>
      <c r="E29" s="59">
        <f t="shared" si="2"/>
        <v>0</v>
      </c>
      <c r="F29" s="59">
        <f t="shared" si="2"/>
        <v>0</v>
      </c>
      <c r="G29" s="59">
        <f t="shared" si="2"/>
        <v>0</v>
      </c>
      <c r="H29" s="59">
        <f t="shared" si="2"/>
        <v>0</v>
      </c>
      <c r="I29" s="59">
        <f t="shared" si="2"/>
        <v>0</v>
      </c>
      <c r="J29" s="59">
        <f t="shared" si="2"/>
        <v>0</v>
      </c>
      <c r="K29" s="59">
        <f t="shared" si="2"/>
        <v>0</v>
      </c>
      <c r="L29" s="59">
        <f t="shared" si="2"/>
        <v>0</v>
      </c>
      <c r="M29" s="59">
        <f t="shared" si="2"/>
        <v>0</v>
      </c>
      <c r="N29" s="59">
        <f t="shared" si="2"/>
        <v>0</v>
      </c>
      <c r="O29" s="59">
        <f t="shared" si="2"/>
        <v>0</v>
      </c>
    </row>
    <row r="30" spans="1:15" s="7" customFormat="1" ht="15" customHeight="1" x14ac:dyDescent="0.2">
      <c r="A30" s="47" t="s">
        <v>4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</row>
    <row r="31" spans="1:15" s="7" customFormat="1" ht="15" customHeight="1" x14ac:dyDescent="0.2">
      <c r="A31" s="22" t="s">
        <v>12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</row>
    <row r="32" spans="1:15" s="7" customFormat="1" ht="15" customHeight="1" x14ac:dyDescent="0.2">
      <c r="A32" s="40" t="str">
        <f>'rok 2025'!A32</f>
        <v xml:space="preserve">pracovník 1 (typ úvazku, délka působení v projektu) 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7"/>
      <c r="O32" s="58">
        <f>SUM(B32:M32)</f>
        <v>0</v>
      </c>
    </row>
    <row r="33" spans="1:15" s="7" customFormat="1" ht="15" customHeight="1" x14ac:dyDescent="0.2">
      <c r="A33" s="40" t="str">
        <f>'rok 2025'!A33</f>
        <v>pracovník 2 (typ úvazku, délka působení v projektu)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7"/>
      <c r="O33" s="58">
        <f>SUM(B33:M33)</f>
        <v>0</v>
      </c>
    </row>
    <row r="34" spans="1:15" s="7" customFormat="1" ht="15" customHeight="1" x14ac:dyDescent="0.2">
      <c r="A34" s="40" t="str">
        <f>'rok 2025'!A34</f>
        <v>pracovník 3 (typ úvazku, délka působení v projektu)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7"/>
      <c r="O34" s="58">
        <f>SUM(B34:M34)</f>
        <v>0</v>
      </c>
    </row>
    <row r="35" spans="1:15" s="7" customFormat="1" ht="15" customHeight="1" x14ac:dyDescent="0.2">
      <c r="A35" s="40" t="str">
        <f>'rok 2025'!A35</f>
        <v xml:space="preserve">pracovník 4 (typ úvazku, délka působení v projektu) 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7"/>
      <c r="O35" s="58">
        <f>SUM(B35:M35)</f>
        <v>0</v>
      </c>
    </row>
    <row r="36" spans="1:15" s="7" customFormat="1" ht="15" customHeight="1" x14ac:dyDescent="0.2">
      <c r="A36" s="40" t="str">
        <f>'rok 2025'!A36</f>
        <v>pracovník 5 (typ úvazku, délka působení v projektu)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7"/>
      <c r="O36" s="58">
        <f>SUM(B36:M36)</f>
        <v>0</v>
      </c>
    </row>
    <row r="37" spans="1:15" s="25" customFormat="1" ht="15" customHeight="1" x14ac:dyDescent="0.2">
      <c r="A37" s="31" t="s">
        <v>5</v>
      </c>
      <c r="B37" s="64">
        <f t="shared" ref="B37:M37" si="3">SUM(B32:B36)</f>
        <v>0</v>
      </c>
      <c r="C37" s="64">
        <f t="shared" si="3"/>
        <v>0</v>
      </c>
      <c r="D37" s="64">
        <f t="shared" si="3"/>
        <v>0</v>
      </c>
      <c r="E37" s="64">
        <f t="shared" si="3"/>
        <v>0</v>
      </c>
      <c r="F37" s="64">
        <f t="shared" si="3"/>
        <v>0</v>
      </c>
      <c r="G37" s="64">
        <f t="shared" si="3"/>
        <v>0</v>
      </c>
      <c r="H37" s="64">
        <f t="shared" si="3"/>
        <v>0</v>
      </c>
      <c r="I37" s="64">
        <f t="shared" si="3"/>
        <v>0</v>
      </c>
      <c r="J37" s="64">
        <f t="shared" si="3"/>
        <v>0</v>
      </c>
      <c r="K37" s="64">
        <f t="shared" si="3"/>
        <v>0</v>
      </c>
      <c r="L37" s="64">
        <f t="shared" si="3"/>
        <v>0</v>
      </c>
      <c r="M37" s="64">
        <f t="shared" si="3"/>
        <v>0</v>
      </c>
      <c r="N37" s="65">
        <f>SUM(N32:N36)</f>
        <v>0</v>
      </c>
      <c r="O37" s="65">
        <f>SUM(O32:O36)</f>
        <v>0</v>
      </c>
    </row>
    <row r="38" spans="1:15" s="25" customFormat="1" ht="15" customHeight="1" x14ac:dyDescent="0.2">
      <c r="A38" s="31" t="s">
        <v>6</v>
      </c>
      <c r="B38" s="64">
        <f>B37*0.338</f>
        <v>0</v>
      </c>
      <c r="C38" s="64">
        <f t="shared" ref="C38:O38" si="4">C37*0.338</f>
        <v>0</v>
      </c>
      <c r="D38" s="64">
        <f t="shared" si="4"/>
        <v>0</v>
      </c>
      <c r="E38" s="64">
        <f t="shared" si="4"/>
        <v>0</v>
      </c>
      <c r="F38" s="64">
        <f t="shared" si="4"/>
        <v>0</v>
      </c>
      <c r="G38" s="64">
        <f t="shared" si="4"/>
        <v>0</v>
      </c>
      <c r="H38" s="64">
        <f t="shared" si="4"/>
        <v>0</v>
      </c>
      <c r="I38" s="64">
        <f t="shared" si="4"/>
        <v>0</v>
      </c>
      <c r="J38" s="64">
        <f t="shared" si="4"/>
        <v>0</v>
      </c>
      <c r="K38" s="64">
        <f t="shared" si="4"/>
        <v>0</v>
      </c>
      <c r="L38" s="64">
        <f t="shared" si="4"/>
        <v>0</v>
      </c>
      <c r="M38" s="64">
        <f t="shared" si="4"/>
        <v>0</v>
      </c>
      <c r="N38" s="64">
        <f t="shared" si="4"/>
        <v>0</v>
      </c>
      <c r="O38" s="64">
        <f t="shared" si="4"/>
        <v>0</v>
      </c>
    </row>
    <row r="39" spans="1:15" s="7" customFormat="1" ht="15" customHeight="1" x14ac:dyDescent="0.2">
      <c r="A39" s="22" t="s">
        <v>31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</row>
    <row r="40" spans="1:15" s="7" customFormat="1" ht="15" customHeight="1" x14ac:dyDescent="0.2">
      <c r="A40" s="42" t="str">
        <f>'rok 2025'!A40</f>
        <v xml:space="preserve">pracovník 1 (typ úvazku, délka působení v projektu) 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7"/>
      <c r="O40" s="58">
        <f>SUM(B40:M40)</f>
        <v>0</v>
      </c>
    </row>
    <row r="41" spans="1:15" s="7" customFormat="1" ht="15" customHeight="1" x14ac:dyDescent="0.2">
      <c r="A41" s="40" t="str">
        <f>'rok 2025'!A41</f>
        <v xml:space="preserve">pracovník 2 (typ úvazku, délka působení v projektu) 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8">
        <f>SUM(B41:M41)</f>
        <v>0</v>
      </c>
    </row>
    <row r="42" spans="1:15" s="25" customFormat="1" ht="15" customHeight="1" x14ac:dyDescent="0.2">
      <c r="A42" s="31" t="s">
        <v>5</v>
      </c>
      <c r="B42" s="64">
        <f t="shared" ref="B42:M42" si="5">SUM(B40:B41)</f>
        <v>0</v>
      </c>
      <c r="C42" s="64">
        <f t="shared" si="5"/>
        <v>0</v>
      </c>
      <c r="D42" s="64">
        <f t="shared" si="5"/>
        <v>0</v>
      </c>
      <c r="E42" s="64">
        <f t="shared" si="5"/>
        <v>0</v>
      </c>
      <c r="F42" s="64">
        <f t="shared" si="5"/>
        <v>0</v>
      </c>
      <c r="G42" s="64">
        <f t="shared" si="5"/>
        <v>0</v>
      </c>
      <c r="H42" s="64">
        <f t="shared" si="5"/>
        <v>0</v>
      </c>
      <c r="I42" s="64">
        <f t="shared" si="5"/>
        <v>0</v>
      </c>
      <c r="J42" s="64">
        <f t="shared" si="5"/>
        <v>0</v>
      </c>
      <c r="K42" s="64">
        <f t="shared" si="5"/>
        <v>0</v>
      </c>
      <c r="L42" s="64">
        <f t="shared" si="5"/>
        <v>0</v>
      </c>
      <c r="M42" s="64">
        <f t="shared" si="5"/>
        <v>0</v>
      </c>
      <c r="N42" s="65">
        <f>SUM(N40:N41)</f>
        <v>0</v>
      </c>
      <c r="O42" s="65">
        <f>SUM(O40:O41)</f>
        <v>0</v>
      </c>
    </row>
    <row r="43" spans="1:15" s="25" customFormat="1" ht="15" customHeight="1" x14ac:dyDescent="0.2">
      <c r="A43" s="31" t="s">
        <v>6</v>
      </c>
      <c r="B43" s="64">
        <f>B42*0.338</f>
        <v>0</v>
      </c>
      <c r="C43" s="64">
        <f t="shared" ref="C43:O43" si="6">C42*0.338</f>
        <v>0</v>
      </c>
      <c r="D43" s="64">
        <f t="shared" si="6"/>
        <v>0</v>
      </c>
      <c r="E43" s="64">
        <f t="shared" si="6"/>
        <v>0</v>
      </c>
      <c r="F43" s="64">
        <f t="shared" si="6"/>
        <v>0</v>
      </c>
      <c r="G43" s="64">
        <f t="shared" si="6"/>
        <v>0</v>
      </c>
      <c r="H43" s="64">
        <f t="shared" si="6"/>
        <v>0</v>
      </c>
      <c r="I43" s="64">
        <f t="shared" si="6"/>
        <v>0</v>
      </c>
      <c r="J43" s="64">
        <f t="shared" si="6"/>
        <v>0</v>
      </c>
      <c r="K43" s="64">
        <f t="shared" si="6"/>
        <v>0</v>
      </c>
      <c r="L43" s="64">
        <f t="shared" si="6"/>
        <v>0</v>
      </c>
      <c r="M43" s="64">
        <f t="shared" si="6"/>
        <v>0</v>
      </c>
      <c r="N43" s="64">
        <f t="shared" si="6"/>
        <v>0</v>
      </c>
      <c r="O43" s="64">
        <f t="shared" si="6"/>
        <v>0</v>
      </c>
    </row>
    <row r="44" spans="1:15" s="7" customFormat="1" ht="15" customHeight="1" x14ac:dyDescent="0.2">
      <c r="A44" s="87" t="s">
        <v>13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</row>
    <row r="45" spans="1:15" s="7" customFormat="1" ht="15" customHeight="1" x14ac:dyDescent="0.2">
      <c r="A45" s="40" t="str">
        <f>'rok 2025'!A45</f>
        <v>pracovník  (DPP, celkem hodin)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7"/>
      <c r="O45" s="58">
        <f>SUM(B45:M45)</f>
        <v>0</v>
      </c>
    </row>
    <row r="46" spans="1:15" s="7" customFormat="1" ht="15" customHeight="1" x14ac:dyDescent="0.2">
      <c r="A46" s="40" t="str">
        <f>'rok 2025'!A46</f>
        <v>pracovník  (DPP, celkem hodin)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7"/>
      <c r="O46" s="58">
        <f>SUM(B46:M46)</f>
        <v>0</v>
      </c>
    </row>
    <row r="47" spans="1:15" s="7" customFormat="1" ht="15" customHeight="1" x14ac:dyDescent="0.2">
      <c r="A47" s="40" t="str">
        <f>'rok 2025'!A47</f>
        <v>pracovník  (DPP, celkem hodin)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7"/>
      <c r="O47" s="58">
        <f>SUM(B47:M47)</f>
        <v>0</v>
      </c>
    </row>
    <row r="48" spans="1:15" s="7" customFormat="1" ht="15" customHeight="1" x14ac:dyDescent="0.2">
      <c r="A48" s="40" t="str">
        <f>'rok 2025'!A48</f>
        <v>pracovník  (DPP, celkem hodin)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7"/>
      <c r="O48" s="58">
        <f>SUM(B48:M48)</f>
        <v>0</v>
      </c>
    </row>
    <row r="49" spans="1:15" s="25" customFormat="1" ht="15" customHeight="1" x14ac:dyDescent="0.2">
      <c r="A49" s="31" t="s">
        <v>7</v>
      </c>
      <c r="B49" s="64">
        <f t="shared" ref="B49:M49" si="7">SUM(B45:B48)</f>
        <v>0</v>
      </c>
      <c r="C49" s="64">
        <f t="shared" si="7"/>
        <v>0</v>
      </c>
      <c r="D49" s="64">
        <f t="shared" si="7"/>
        <v>0</v>
      </c>
      <c r="E49" s="64">
        <f t="shared" si="7"/>
        <v>0</v>
      </c>
      <c r="F49" s="64">
        <f t="shared" si="7"/>
        <v>0</v>
      </c>
      <c r="G49" s="64">
        <f t="shared" si="7"/>
        <v>0</v>
      </c>
      <c r="H49" s="64">
        <f t="shared" si="7"/>
        <v>0</v>
      </c>
      <c r="I49" s="64">
        <f t="shared" si="7"/>
        <v>0</v>
      </c>
      <c r="J49" s="64">
        <f t="shared" si="7"/>
        <v>0</v>
      </c>
      <c r="K49" s="64">
        <f t="shared" si="7"/>
        <v>0</v>
      </c>
      <c r="L49" s="64">
        <f t="shared" si="7"/>
        <v>0</v>
      </c>
      <c r="M49" s="64">
        <f t="shared" si="7"/>
        <v>0</v>
      </c>
      <c r="N49" s="65">
        <f>SUM(N45:N48)</f>
        <v>0</v>
      </c>
      <c r="O49" s="65">
        <f>SUM(O45:O48)</f>
        <v>0</v>
      </c>
    </row>
    <row r="50" spans="1:15" s="24" customFormat="1" ht="15" customHeight="1" x14ac:dyDescent="0.2">
      <c r="A50" s="23" t="s">
        <v>26</v>
      </c>
      <c r="B50" s="59">
        <f t="shared" ref="B50:M50" si="8">B37+B38+B42+B43+B49</f>
        <v>0</v>
      </c>
      <c r="C50" s="59">
        <f t="shared" si="8"/>
        <v>0</v>
      </c>
      <c r="D50" s="59">
        <f t="shared" si="8"/>
        <v>0</v>
      </c>
      <c r="E50" s="59">
        <f t="shared" si="8"/>
        <v>0</v>
      </c>
      <c r="F50" s="59">
        <f t="shared" si="8"/>
        <v>0</v>
      </c>
      <c r="G50" s="59">
        <f t="shared" si="8"/>
        <v>0</v>
      </c>
      <c r="H50" s="59">
        <f t="shared" si="8"/>
        <v>0</v>
      </c>
      <c r="I50" s="59">
        <f t="shared" si="8"/>
        <v>0</v>
      </c>
      <c r="J50" s="59">
        <f t="shared" si="8"/>
        <v>0</v>
      </c>
      <c r="K50" s="59">
        <f t="shared" si="8"/>
        <v>0</v>
      </c>
      <c r="L50" s="59">
        <f t="shared" si="8"/>
        <v>0</v>
      </c>
      <c r="M50" s="59">
        <f t="shared" si="8"/>
        <v>0</v>
      </c>
      <c r="N50" s="59">
        <f>N37+N38+N42+N43+N49</f>
        <v>0</v>
      </c>
      <c r="O50" s="59">
        <f>O37+O38+O42+O43+O49</f>
        <v>0</v>
      </c>
    </row>
    <row r="51" spans="1:15" s="24" customFormat="1" ht="15" customHeight="1" x14ac:dyDescent="0.2">
      <c r="A51" s="44" t="s">
        <v>28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</row>
    <row r="52" spans="1:15" s="4" customFormat="1" ht="15" customHeight="1" x14ac:dyDescent="0.2">
      <c r="A52" s="40" t="s">
        <v>38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7"/>
      <c r="O52" s="58">
        <f t="shared" ref="O52:O57" si="9">SUM(B52:M52)</f>
        <v>0</v>
      </c>
    </row>
    <row r="53" spans="1:15" s="4" customFormat="1" ht="15" customHeight="1" x14ac:dyDescent="0.2">
      <c r="A53" s="40" t="s">
        <v>37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7"/>
      <c r="O53" s="58">
        <f t="shared" si="9"/>
        <v>0</v>
      </c>
    </row>
    <row r="54" spans="1:15" s="4" customFormat="1" ht="15" customHeight="1" x14ac:dyDescent="0.2">
      <c r="A54" s="40" t="s">
        <v>36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7"/>
      <c r="O54" s="58">
        <f t="shared" si="9"/>
        <v>0</v>
      </c>
    </row>
    <row r="55" spans="1:15" s="4" customFormat="1" ht="15" customHeight="1" x14ac:dyDescent="0.2">
      <c r="A55" s="40" t="str">
        <f>'rok 2025'!A55</f>
        <v>Ostatní (specifikujte prosím)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7"/>
      <c r="O55" s="58">
        <f t="shared" si="9"/>
        <v>0</v>
      </c>
    </row>
    <row r="56" spans="1:15" s="4" customFormat="1" ht="15" customHeight="1" x14ac:dyDescent="0.2">
      <c r="A56" s="40" t="str">
        <f>'rok 2025'!A56</f>
        <v>Ostatní (specifikujte prosím)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7"/>
      <c r="O56" s="58">
        <f t="shared" si="9"/>
        <v>0</v>
      </c>
    </row>
    <row r="57" spans="1:15" s="4" customFormat="1" ht="15" customHeight="1" x14ac:dyDescent="0.2">
      <c r="A57" s="40" t="str">
        <f>'rok 2025'!A57</f>
        <v>Ostatní (specifikujte prosím)</v>
      </c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7"/>
      <c r="O57" s="58">
        <f t="shared" si="9"/>
        <v>0</v>
      </c>
    </row>
    <row r="58" spans="1:15" s="24" customFormat="1" ht="15" customHeight="1" x14ac:dyDescent="0.2">
      <c r="A58" s="23" t="s">
        <v>29</v>
      </c>
      <c r="B58" s="59">
        <f t="shared" ref="B58:O58" si="10">SUM(B52:B57)</f>
        <v>0</v>
      </c>
      <c r="C58" s="59">
        <f t="shared" si="10"/>
        <v>0</v>
      </c>
      <c r="D58" s="59">
        <f t="shared" si="10"/>
        <v>0</v>
      </c>
      <c r="E58" s="59">
        <f t="shared" si="10"/>
        <v>0</v>
      </c>
      <c r="F58" s="59">
        <f t="shared" si="10"/>
        <v>0</v>
      </c>
      <c r="G58" s="59">
        <f t="shared" si="10"/>
        <v>0</v>
      </c>
      <c r="H58" s="59">
        <f t="shared" si="10"/>
        <v>0</v>
      </c>
      <c r="I58" s="59">
        <f t="shared" si="10"/>
        <v>0</v>
      </c>
      <c r="J58" s="59">
        <f t="shared" si="10"/>
        <v>0</v>
      </c>
      <c r="K58" s="59">
        <f t="shared" si="10"/>
        <v>0</v>
      </c>
      <c r="L58" s="59">
        <f t="shared" si="10"/>
        <v>0</v>
      </c>
      <c r="M58" s="59">
        <f t="shared" si="10"/>
        <v>0</v>
      </c>
      <c r="N58" s="59">
        <f t="shared" si="10"/>
        <v>0</v>
      </c>
      <c r="O58" s="59">
        <f t="shared" si="10"/>
        <v>0</v>
      </c>
    </row>
    <row r="59" spans="1:15" s="24" customFormat="1" ht="15" customHeight="1" x14ac:dyDescent="0.2">
      <c r="A59" s="50" t="s">
        <v>30</v>
      </c>
      <c r="B59" s="67">
        <f t="shared" ref="B59:O59" si="11">B9+B29+B50+B58</f>
        <v>0</v>
      </c>
      <c r="C59" s="67">
        <f t="shared" si="11"/>
        <v>0</v>
      </c>
      <c r="D59" s="67">
        <f t="shared" si="11"/>
        <v>0</v>
      </c>
      <c r="E59" s="67">
        <f t="shared" si="11"/>
        <v>0</v>
      </c>
      <c r="F59" s="67">
        <f t="shared" si="11"/>
        <v>0</v>
      </c>
      <c r="G59" s="67">
        <f t="shared" si="11"/>
        <v>0</v>
      </c>
      <c r="H59" s="67">
        <f t="shared" si="11"/>
        <v>0</v>
      </c>
      <c r="I59" s="67">
        <f t="shared" si="11"/>
        <v>0</v>
      </c>
      <c r="J59" s="67">
        <f t="shared" si="11"/>
        <v>0</v>
      </c>
      <c r="K59" s="67">
        <f t="shared" si="11"/>
        <v>0</v>
      </c>
      <c r="L59" s="67">
        <f t="shared" si="11"/>
        <v>0</v>
      </c>
      <c r="M59" s="67">
        <f t="shared" si="11"/>
        <v>0</v>
      </c>
      <c r="N59" s="67">
        <f t="shared" si="11"/>
        <v>0</v>
      </c>
      <c r="O59" s="67">
        <f t="shared" si="11"/>
        <v>0</v>
      </c>
    </row>
    <row r="60" spans="1:15" s="11" customFormat="1" ht="26.25" customHeight="1" x14ac:dyDescent="0.2">
      <c r="A60" s="9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9"/>
      <c r="O60" s="69"/>
    </row>
    <row r="61" spans="1:15" ht="26.25" customHeight="1" x14ac:dyDescent="0.2">
      <c r="A61" s="12"/>
    </row>
    <row r="62" spans="1:15" x14ac:dyDescent="0.2">
      <c r="A62" s="12"/>
    </row>
    <row r="63" spans="1:15" x14ac:dyDescent="0.2">
      <c r="A63" s="12"/>
    </row>
    <row r="64" spans="1:15" x14ac:dyDescent="0.2">
      <c r="A64" s="9"/>
    </row>
    <row r="65" spans="1:1" x14ac:dyDescent="0.2">
      <c r="A65" s="12"/>
    </row>
    <row r="72" spans="1:1" ht="33.75" customHeight="1" x14ac:dyDescent="0.2">
      <c r="A72" s="14"/>
    </row>
    <row r="73" spans="1:1" x14ac:dyDescent="0.2">
      <c r="A73" s="15"/>
    </row>
    <row r="74" spans="1:1" x14ac:dyDescent="0.2">
      <c r="A74" s="15"/>
    </row>
    <row r="75" spans="1:1" x14ac:dyDescent="0.2">
      <c r="A75" s="16"/>
    </row>
    <row r="76" spans="1:1" x14ac:dyDescent="0.2">
      <c r="A76" s="15"/>
    </row>
    <row r="77" spans="1:1" x14ac:dyDescent="0.2">
      <c r="A77" s="17"/>
    </row>
    <row r="78" spans="1:1" x14ac:dyDescent="0.2">
      <c r="A78" s="15"/>
    </row>
    <row r="79" spans="1:1" x14ac:dyDescent="0.2">
      <c r="A79" s="15"/>
    </row>
    <row r="80" spans="1:1" x14ac:dyDescent="0.2">
      <c r="A80" s="15"/>
    </row>
  </sheetData>
  <sheetProtection sheet="1" objects="1" scenarios="1"/>
  <mergeCells count="2">
    <mergeCell ref="L1:O1"/>
    <mergeCell ref="A4:O4"/>
  </mergeCells>
  <pageMargins left="0.78740157480314965" right="0.78740157480314965" top="0.55118110236220474" bottom="0.59055118110236227" header="0.51181102362204722" footer="0.51181102362204722"/>
  <pageSetup paperSize="9" scale="6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80"/>
  <sheetViews>
    <sheetView showGridLines="0" topLeftCell="A10" zoomScale="80" zoomScaleNormal="80" workbookViewId="0">
      <selection activeCell="D20" sqref="D20"/>
    </sheetView>
  </sheetViews>
  <sheetFormatPr defaultColWidth="9.140625" defaultRowHeight="12.75" x14ac:dyDescent="0.2"/>
  <cols>
    <col min="1" max="1" width="47.85546875" style="2" customWidth="1"/>
    <col min="2" max="5" width="10.7109375" style="20" customWidth="1"/>
    <col min="6" max="7" width="16.5703125" style="13" customWidth="1"/>
    <col min="8" max="16384" width="9.140625" style="3"/>
  </cols>
  <sheetData>
    <row r="1" spans="1:8" ht="42.6" customHeight="1" x14ac:dyDescent="0.2">
      <c r="A1" s="33"/>
      <c r="B1" s="18"/>
      <c r="C1" s="18"/>
      <c r="D1" s="18"/>
      <c r="E1" s="18"/>
      <c r="F1" s="101"/>
      <c r="G1" s="101"/>
    </row>
    <row r="2" spans="1:8" ht="15" customHeight="1" x14ac:dyDescent="0.2">
      <c r="A2" s="34" t="s">
        <v>52</v>
      </c>
      <c r="B2" s="48" t="str">
        <f>'rok 2025'!B2</f>
        <v>vyplňte</v>
      </c>
      <c r="C2" s="18"/>
      <c r="D2" s="18"/>
      <c r="E2" s="18"/>
      <c r="F2" s="21"/>
      <c r="G2" s="21"/>
    </row>
    <row r="3" spans="1:8" ht="16.899999999999999" customHeight="1" x14ac:dyDescent="0.2">
      <c r="A3" s="34" t="s">
        <v>27</v>
      </c>
      <c r="B3" s="41" t="str">
        <f>'rok 2025'!B3</f>
        <v>vyplňte</v>
      </c>
      <c r="C3" s="32"/>
      <c r="D3" s="32"/>
      <c r="E3" s="32"/>
      <c r="F3" s="32"/>
      <c r="G3" s="32"/>
    </row>
    <row r="4" spans="1:8" ht="16.5" customHeight="1" x14ac:dyDescent="0.2">
      <c r="A4" s="90" t="s">
        <v>60</v>
      </c>
      <c r="B4" s="91"/>
      <c r="C4" s="91"/>
      <c r="D4" s="91"/>
      <c r="E4" s="91"/>
      <c r="F4" s="91"/>
      <c r="G4" s="91"/>
    </row>
    <row r="5" spans="1:8" s="30" customFormat="1" ht="36" x14ac:dyDescent="0.2">
      <c r="A5" s="27" t="s">
        <v>39</v>
      </c>
      <c r="B5" s="28">
        <v>2025</v>
      </c>
      <c r="C5" s="28">
        <v>2026</v>
      </c>
      <c r="D5" s="28">
        <v>2027</v>
      </c>
      <c r="E5" s="28">
        <v>2028</v>
      </c>
      <c r="F5" s="29" t="s">
        <v>25</v>
      </c>
      <c r="G5" s="29" t="s">
        <v>59</v>
      </c>
    </row>
    <row r="6" spans="1:8" s="24" customFormat="1" ht="15" customHeight="1" x14ac:dyDescent="0.2">
      <c r="A6" s="102" t="s">
        <v>20</v>
      </c>
      <c r="B6" s="103"/>
      <c r="C6" s="103"/>
      <c r="D6" s="103"/>
      <c r="E6" s="103"/>
      <c r="F6" s="103"/>
      <c r="G6" s="104"/>
    </row>
    <row r="7" spans="1:8" s="4" customFormat="1" x14ac:dyDescent="0.2">
      <c r="A7" s="77" t="s">
        <v>54</v>
      </c>
      <c r="B7" s="76">
        <f>'rok 2025'!O7</f>
        <v>0</v>
      </c>
      <c r="C7" s="76">
        <f>'rok 2026'!O7</f>
        <v>0</v>
      </c>
      <c r="D7" s="76">
        <f>'rok 2027'!O7</f>
        <v>0</v>
      </c>
      <c r="E7" s="76">
        <f>'rok 2028'!O7</f>
        <v>0</v>
      </c>
      <c r="F7" s="58">
        <f>'rok 2025'!N7+'rok 2026'!N7+'rok 2027'!N7+'rok 2028'!N7</f>
        <v>0</v>
      </c>
      <c r="G7" s="58">
        <f>SUM(B7:E7)</f>
        <v>0</v>
      </c>
      <c r="H7" s="43"/>
    </row>
    <row r="8" spans="1:8" s="4" customFormat="1" x14ac:dyDescent="0.2">
      <c r="A8" s="78" t="s">
        <v>32</v>
      </c>
      <c r="B8" s="76">
        <f>'rok 2025'!O8</f>
        <v>0</v>
      </c>
      <c r="C8" s="76">
        <f>'rok 2026'!O8</f>
        <v>0</v>
      </c>
      <c r="D8" s="76">
        <f>'rok 2027'!O8</f>
        <v>0</v>
      </c>
      <c r="E8" s="76">
        <f>'rok 2028'!O8</f>
        <v>0</v>
      </c>
      <c r="F8" s="58">
        <f>'rok 2025'!N8+'rok 2026'!N8+'rok 2027'!N8+'rok 2028'!N8</f>
        <v>0</v>
      </c>
      <c r="G8" s="58">
        <f>SUM(B8:E8)</f>
        <v>0</v>
      </c>
    </row>
    <row r="9" spans="1:8" s="26" customFormat="1" ht="15" customHeight="1" x14ac:dyDescent="0.2">
      <c r="A9" s="79" t="s">
        <v>22</v>
      </c>
      <c r="B9" s="59">
        <f t="shared" ref="B9:G9" si="0">SUM(B7:B8)</f>
        <v>0</v>
      </c>
      <c r="C9" s="59">
        <f t="shared" si="0"/>
        <v>0</v>
      </c>
      <c r="D9" s="59">
        <f t="shared" si="0"/>
        <v>0</v>
      </c>
      <c r="E9" s="59">
        <f t="shared" si="0"/>
        <v>0</v>
      </c>
      <c r="F9" s="59">
        <f t="shared" si="0"/>
        <v>0</v>
      </c>
      <c r="G9" s="59">
        <f t="shared" si="0"/>
        <v>0</v>
      </c>
    </row>
    <row r="10" spans="1:8" s="4" customFormat="1" ht="15" customHeight="1" x14ac:dyDescent="0.2">
      <c r="A10" s="105" t="s">
        <v>21</v>
      </c>
      <c r="B10" s="106"/>
      <c r="C10" s="106"/>
      <c r="D10" s="106"/>
      <c r="E10" s="106"/>
      <c r="F10" s="106"/>
      <c r="G10" s="107"/>
    </row>
    <row r="11" spans="1:8" s="4" customFormat="1" ht="12.75" customHeight="1" x14ac:dyDescent="0.2">
      <c r="A11" s="80" t="s">
        <v>0</v>
      </c>
      <c r="B11" s="76">
        <f>'rok 2025'!O11</f>
        <v>0</v>
      </c>
      <c r="C11" s="76">
        <f>'rok 2026'!O11</f>
        <v>0</v>
      </c>
      <c r="D11" s="76">
        <f>'rok 2027'!O11</f>
        <v>0</v>
      </c>
      <c r="E11" s="76">
        <f>'rok 2028'!O11</f>
        <v>0</v>
      </c>
      <c r="F11" s="58">
        <f>'rok 2025'!N11+'rok 2026'!N11+'rok 2027'!N11+'rok 2028'!N11</f>
        <v>0</v>
      </c>
      <c r="G11" s="58">
        <f>SUM(B11:E11)</f>
        <v>0</v>
      </c>
    </row>
    <row r="12" spans="1:8" s="4" customFormat="1" ht="12.75" customHeight="1" x14ac:dyDescent="0.2">
      <c r="A12" s="80" t="s">
        <v>1</v>
      </c>
      <c r="B12" s="76">
        <f>'rok 2025'!O12</f>
        <v>0</v>
      </c>
      <c r="C12" s="76">
        <f>'rok 2026'!O12</f>
        <v>0</v>
      </c>
      <c r="D12" s="76">
        <f>'rok 2027'!O12</f>
        <v>0</v>
      </c>
      <c r="E12" s="76">
        <f>'rok 2028'!O12</f>
        <v>0</v>
      </c>
      <c r="F12" s="58">
        <f>'rok 2025'!N12+'rok 2026'!N12+'rok 2027'!N12+'rok 2028'!N12</f>
        <v>0</v>
      </c>
      <c r="G12" s="58">
        <f>SUM(B12:E12)</f>
        <v>0</v>
      </c>
    </row>
    <row r="13" spans="1:8" s="4" customFormat="1" ht="12.75" customHeight="1" x14ac:dyDescent="0.2">
      <c r="A13" s="80" t="s">
        <v>55</v>
      </c>
      <c r="B13" s="76">
        <f>'rok 2025'!O13</f>
        <v>0</v>
      </c>
      <c r="C13" s="76">
        <f>'rok 2026'!O13</f>
        <v>0</v>
      </c>
      <c r="D13" s="76">
        <f>'rok 2027'!O13</f>
        <v>0</v>
      </c>
      <c r="E13" s="76">
        <f>'rok 2028'!O13</f>
        <v>0</v>
      </c>
      <c r="F13" s="58">
        <f>'rok 2025'!N13+'rok 2026'!N13+'rok 2027'!N13+'rok 2028'!N13</f>
        <v>0</v>
      </c>
      <c r="G13" s="58">
        <f>SUM(B13:E13)</f>
        <v>0</v>
      </c>
    </row>
    <row r="14" spans="1:8" s="4" customFormat="1" ht="12.75" customHeight="1" x14ac:dyDescent="0.2">
      <c r="A14" s="80" t="s">
        <v>56</v>
      </c>
      <c r="B14" s="76">
        <f>'rok 2025'!O14</f>
        <v>0</v>
      </c>
      <c r="C14" s="76">
        <f>'rok 2026'!O14</f>
        <v>0</v>
      </c>
      <c r="D14" s="76">
        <f>'rok 2027'!O14</f>
        <v>0</v>
      </c>
      <c r="E14" s="76">
        <f>'rok 2028'!O14</f>
        <v>0</v>
      </c>
      <c r="F14" s="58">
        <f>'rok 2025'!N14+'rok 2026'!N14+'rok 2027'!N14+'rok 2028'!N14</f>
        <v>0</v>
      </c>
      <c r="G14" s="58">
        <f>SUM(B14:E14)</f>
        <v>0</v>
      </c>
    </row>
    <row r="15" spans="1:8" s="4" customFormat="1" ht="15" customHeight="1" x14ac:dyDescent="0.2">
      <c r="A15" s="81" t="s">
        <v>2</v>
      </c>
      <c r="B15" s="61"/>
      <c r="C15" s="61"/>
      <c r="D15" s="61"/>
      <c r="E15" s="61"/>
      <c r="F15" s="62"/>
      <c r="G15" s="62"/>
    </row>
    <row r="16" spans="1:8" s="4" customFormat="1" x14ac:dyDescent="0.2">
      <c r="A16" s="82" t="s">
        <v>9</v>
      </c>
      <c r="B16" s="76">
        <f>'rok 2025'!O16</f>
        <v>0</v>
      </c>
      <c r="C16" s="76">
        <f>'rok 2026'!O16</f>
        <v>0</v>
      </c>
      <c r="D16" s="76">
        <f>'rok 2027'!O16</f>
        <v>0</v>
      </c>
      <c r="E16" s="76">
        <f>'rok 2028'!O16</f>
        <v>0</v>
      </c>
      <c r="F16" s="58">
        <f>'rok 2025'!N16+'rok 2026'!N16+'rok 2027'!N16+'rok 2028'!N16</f>
        <v>0</v>
      </c>
      <c r="G16" s="58">
        <f t="shared" ref="G16:G28" si="1">SUM(B16:E16)</f>
        <v>0</v>
      </c>
    </row>
    <row r="17" spans="1:7" s="4" customFormat="1" ht="12.75" customHeight="1" x14ac:dyDescent="0.2">
      <c r="A17" s="83" t="s">
        <v>3</v>
      </c>
      <c r="B17" s="76">
        <f>'rok 2025'!O17</f>
        <v>0</v>
      </c>
      <c r="C17" s="76">
        <f>'rok 2026'!O17</f>
        <v>0</v>
      </c>
      <c r="D17" s="76">
        <f>'rok 2027'!O17</f>
        <v>0</v>
      </c>
      <c r="E17" s="76">
        <f>'rok 2028'!O17</f>
        <v>0</v>
      </c>
      <c r="F17" s="58">
        <f>'rok 2025'!N17+'rok 2026'!N17+'rok 2027'!N17+'rok 2028'!N17</f>
        <v>0</v>
      </c>
      <c r="G17" s="58">
        <f t="shared" si="1"/>
        <v>0</v>
      </c>
    </row>
    <row r="18" spans="1:7" s="4" customFormat="1" ht="12.75" customHeight="1" x14ac:dyDescent="0.2">
      <c r="A18" s="82" t="s">
        <v>10</v>
      </c>
      <c r="B18" s="76">
        <f>'rok 2025'!O18</f>
        <v>0</v>
      </c>
      <c r="C18" s="76">
        <f>'rok 2026'!O18</f>
        <v>0</v>
      </c>
      <c r="D18" s="76">
        <f>'rok 2027'!O18</f>
        <v>0</v>
      </c>
      <c r="E18" s="76">
        <f>'rok 2028'!O18</f>
        <v>0</v>
      </c>
      <c r="F18" s="58">
        <f>'rok 2025'!N18+'rok 2026'!N18+'rok 2027'!N18+'rok 2028'!N18</f>
        <v>0</v>
      </c>
      <c r="G18" s="58">
        <f t="shared" si="1"/>
        <v>0</v>
      </c>
    </row>
    <row r="19" spans="1:7" s="4" customFormat="1" x14ac:dyDescent="0.2">
      <c r="A19" s="82" t="s">
        <v>8</v>
      </c>
      <c r="B19" s="76">
        <f>'rok 2025'!O19</f>
        <v>0</v>
      </c>
      <c r="C19" s="76">
        <f>'rok 2026'!O19</f>
        <v>0</v>
      </c>
      <c r="D19" s="76">
        <f>'rok 2027'!O19</f>
        <v>0</v>
      </c>
      <c r="E19" s="76">
        <f>'rok 2028'!O19</f>
        <v>0</v>
      </c>
      <c r="F19" s="58">
        <f>'rok 2025'!N19+'rok 2026'!N19+'rok 2027'!N19+'rok 2028'!N19</f>
        <v>0</v>
      </c>
      <c r="G19" s="58">
        <f t="shared" si="1"/>
        <v>0</v>
      </c>
    </row>
    <row r="20" spans="1:7" s="4" customFormat="1" ht="12.75" customHeight="1" x14ac:dyDescent="0.2">
      <c r="A20" s="83" t="s">
        <v>57</v>
      </c>
      <c r="B20" s="76">
        <f>'rok 2025'!O20</f>
        <v>0</v>
      </c>
      <c r="C20" s="76">
        <f>'rok 2026'!O20</f>
        <v>0</v>
      </c>
      <c r="D20" s="76">
        <f>'rok 2027'!O20</f>
        <v>0</v>
      </c>
      <c r="E20" s="76">
        <f>'rok 2028'!O20</f>
        <v>0</v>
      </c>
      <c r="F20" s="58">
        <f>'rok 2025'!N20+'rok 2026'!N20+'rok 2027'!N20+'rok 2028'!N20</f>
        <v>0</v>
      </c>
      <c r="G20" s="58">
        <f t="shared" si="1"/>
        <v>0</v>
      </c>
    </row>
    <row r="21" spans="1:7" s="4" customFormat="1" ht="12.75" customHeight="1" x14ac:dyDescent="0.2">
      <c r="A21" s="83" t="s">
        <v>58</v>
      </c>
      <c r="B21" s="76">
        <f>'rok 2025'!O21</f>
        <v>0</v>
      </c>
      <c r="C21" s="76">
        <f>'rok 2026'!O21</f>
        <v>0</v>
      </c>
      <c r="D21" s="76">
        <f>'rok 2027'!O21</f>
        <v>0</v>
      </c>
      <c r="E21" s="76">
        <f>'rok 2028'!O21</f>
        <v>0</v>
      </c>
      <c r="F21" s="58">
        <f>'rok 2025'!N21+'rok 2026'!N21+'rok 2027'!N21+'rok 2028'!N21</f>
        <v>0</v>
      </c>
      <c r="G21" s="58">
        <f t="shared" si="1"/>
        <v>0</v>
      </c>
    </row>
    <row r="22" spans="1:7" s="4" customFormat="1" ht="12.75" customHeight="1" x14ac:dyDescent="0.2">
      <c r="A22" s="83" t="s">
        <v>11</v>
      </c>
      <c r="B22" s="76">
        <f>'rok 2025'!O22</f>
        <v>0</v>
      </c>
      <c r="C22" s="76">
        <f>'rok 2026'!O22</f>
        <v>0</v>
      </c>
      <c r="D22" s="76">
        <f>'rok 2027'!O22</f>
        <v>0</v>
      </c>
      <c r="E22" s="76">
        <f>'rok 2028'!O22</f>
        <v>0</v>
      </c>
      <c r="F22" s="58">
        <f>'rok 2025'!N22+'rok 2026'!N22+'rok 2027'!N22+'rok 2028'!N22</f>
        <v>0</v>
      </c>
      <c r="G22" s="58">
        <f t="shared" si="1"/>
        <v>0</v>
      </c>
    </row>
    <row r="23" spans="1:7" s="4" customFormat="1" ht="12.75" customHeight="1" x14ac:dyDescent="0.2">
      <c r="A23" s="83" t="s">
        <v>34</v>
      </c>
      <c r="B23" s="76">
        <f>'rok 2025'!O23</f>
        <v>0</v>
      </c>
      <c r="C23" s="76">
        <f>'rok 2026'!O23</f>
        <v>0</v>
      </c>
      <c r="D23" s="76">
        <f>'rok 2027'!O23</f>
        <v>0</v>
      </c>
      <c r="E23" s="76">
        <f>'rok 2028'!O23</f>
        <v>0</v>
      </c>
      <c r="F23" s="58">
        <f>'rok 2025'!N23+'rok 2026'!N23+'rok 2027'!N23+'rok 2028'!N23</f>
        <v>0</v>
      </c>
      <c r="G23" s="58">
        <f t="shared" si="1"/>
        <v>0</v>
      </c>
    </row>
    <row r="24" spans="1:7" s="4" customFormat="1" ht="12.75" customHeight="1" x14ac:dyDescent="0.2">
      <c r="A24" s="83" t="s">
        <v>35</v>
      </c>
      <c r="B24" s="76">
        <f>'rok 2025'!O24</f>
        <v>0</v>
      </c>
      <c r="C24" s="76">
        <f>'rok 2026'!O24</f>
        <v>0</v>
      </c>
      <c r="D24" s="76">
        <f>'rok 2027'!O24</f>
        <v>0</v>
      </c>
      <c r="E24" s="76">
        <f>'rok 2028'!O24</f>
        <v>0</v>
      </c>
      <c r="F24" s="58">
        <f>'rok 2025'!N24+'rok 2026'!N24+'rok 2027'!N24+'rok 2028'!N24</f>
        <v>0</v>
      </c>
      <c r="G24" s="58">
        <f t="shared" si="1"/>
        <v>0</v>
      </c>
    </row>
    <row r="25" spans="1:7" s="6" customFormat="1" ht="12.75" customHeight="1" x14ac:dyDescent="0.2">
      <c r="A25" s="83" t="str">
        <f>'rok 2025'!A25</f>
        <v>Ostatní (specifikujte prosím)</v>
      </c>
      <c r="B25" s="76">
        <f>'rok 2025'!O25</f>
        <v>0</v>
      </c>
      <c r="C25" s="76">
        <f>'rok 2026'!O25</f>
        <v>0</v>
      </c>
      <c r="D25" s="76">
        <f>'rok 2027'!O25</f>
        <v>0</v>
      </c>
      <c r="E25" s="76">
        <f>'rok 2028'!O25</f>
        <v>0</v>
      </c>
      <c r="F25" s="58">
        <f>'rok 2025'!N25+'rok 2026'!N25+'rok 2027'!N25+'rok 2028'!N25</f>
        <v>0</v>
      </c>
      <c r="G25" s="58">
        <f t="shared" si="1"/>
        <v>0</v>
      </c>
    </row>
    <row r="26" spans="1:7" s="6" customFormat="1" ht="12.75" customHeight="1" x14ac:dyDescent="0.2">
      <c r="A26" s="83" t="str">
        <f>'rok 2025'!A26</f>
        <v>Ostatní (specifikujte prosím)</v>
      </c>
      <c r="B26" s="76">
        <f>'rok 2025'!O26</f>
        <v>0</v>
      </c>
      <c r="C26" s="76">
        <f>'rok 2026'!O26</f>
        <v>0</v>
      </c>
      <c r="D26" s="76">
        <f>'rok 2027'!O26</f>
        <v>0</v>
      </c>
      <c r="E26" s="76">
        <f>'rok 2028'!O26</f>
        <v>0</v>
      </c>
      <c r="F26" s="58">
        <f>'rok 2025'!N26+'rok 2026'!N26+'rok 2027'!N26+'rok 2028'!N26</f>
        <v>0</v>
      </c>
      <c r="G26" s="58">
        <f t="shared" si="1"/>
        <v>0</v>
      </c>
    </row>
    <row r="27" spans="1:7" s="6" customFormat="1" ht="12.75" customHeight="1" x14ac:dyDescent="0.2">
      <c r="A27" s="83" t="str">
        <f>'rok 2025'!A27</f>
        <v>Ostatní (specifikujte prosím)</v>
      </c>
      <c r="B27" s="76">
        <f>'rok 2025'!O27</f>
        <v>0</v>
      </c>
      <c r="C27" s="76">
        <f>'rok 2026'!O27</f>
        <v>0</v>
      </c>
      <c r="D27" s="76">
        <f>'rok 2027'!O27</f>
        <v>0</v>
      </c>
      <c r="E27" s="76">
        <f>'rok 2028'!O27</f>
        <v>0</v>
      </c>
      <c r="F27" s="58">
        <f>'rok 2025'!N27+'rok 2026'!N27+'rok 2027'!N27+'rok 2028'!N27</f>
        <v>0</v>
      </c>
      <c r="G27" s="58">
        <f t="shared" si="1"/>
        <v>0</v>
      </c>
    </row>
    <row r="28" spans="1:7" s="6" customFormat="1" ht="12.75" customHeight="1" x14ac:dyDescent="0.2">
      <c r="A28" s="83" t="str">
        <f>'rok 2025'!A28</f>
        <v>Ostatní (specifikujte prosím)</v>
      </c>
      <c r="B28" s="76">
        <f>'rok 2025'!O28</f>
        <v>0</v>
      </c>
      <c r="C28" s="76">
        <f>'rok 2026'!O28</f>
        <v>0</v>
      </c>
      <c r="D28" s="76">
        <f>'rok 2027'!O28</f>
        <v>0</v>
      </c>
      <c r="E28" s="76">
        <f>'rok 2028'!O28</f>
        <v>0</v>
      </c>
      <c r="F28" s="58">
        <f>'rok 2025'!N28+'rok 2026'!N28+'rok 2027'!N28+'rok 2028'!N28</f>
        <v>0</v>
      </c>
      <c r="G28" s="58">
        <f t="shared" si="1"/>
        <v>0</v>
      </c>
    </row>
    <row r="29" spans="1:7" s="25" customFormat="1" ht="15" customHeight="1" x14ac:dyDescent="0.2">
      <c r="A29" s="79" t="s">
        <v>23</v>
      </c>
      <c r="B29" s="59">
        <f t="shared" ref="B29:G29" si="2">SUM(B11:B28)</f>
        <v>0</v>
      </c>
      <c r="C29" s="59">
        <f t="shared" si="2"/>
        <v>0</v>
      </c>
      <c r="D29" s="59">
        <f t="shared" si="2"/>
        <v>0</v>
      </c>
      <c r="E29" s="59">
        <f t="shared" si="2"/>
        <v>0</v>
      </c>
      <c r="F29" s="59">
        <f t="shared" si="2"/>
        <v>0</v>
      </c>
      <c r="G29" s="59">
        <f t="shared" si="2"/>
        <v>0</v>
      </c>
    </row>
    <row r="30" spans="1:7" s="7" customFormat="1" ht="15" customHeight="1" x14ac:dyDescent="0.2">
      <c r="A30" s="108" t="s">
        <v>4</v>
      </c>
      <c r="B30" s="109"/>
      <c r="C30" s="109"/>
      <c r="D30" s="109"/>
      <c r="E30" s="109"/>
      <c r="F30" s="109"/>
      <c r="G30" s="110"/>
    </row>
    <row r="31" spans="1:7" s="7" customFormat="1" ht="15" customHeight="1" x14ac:dyDescent="0.2">
      <c r="A31" s="111" t="s">
        <v>12</v>
      </c>
      <c r="B31" s="112"/>
      <c r="C31" s="112"/>
      <c r="D31" s="112"/>
      <c r="E31" s="112"/>
      <c r="F31" s="112"/>
      <c r="G31" s="112"/>
    </row>
    <row r="32" spans="1:7" s="7" customFormat="1" ht="15" customHeight="1" x14ac:dyDescent="0.2">
      <c r="A32" s="84" t="str">
        <f>'rok 2025'!A32</f>
        <v xml:space="preserve">pracovník 1 (typ úvazku, délka působení v projektu) </v>
      </c>
      <c r="B32" s="76">
        <f>'rok 2025'!O32</f>
        <v>0</v>
      </c>
      <c r="C32" s="76">
        <f>'rok 2026'!O32</f>
        <v>0</v>
      </c>
      <c r="D32" s="76">
        <f>'rok 2027'!O32</f>
        <v>0</v>
      </c>
      <c r="E32" s="76">
        <f>'rok 2028'!O32</f>
        <v>0</v>
      </c>
      <c r="F32" s="58">
        <f>'rok 2025'!N32+'rok 2026'!N32+'rok 2027'!N32+'rok 2028'!N32</f>
        <v>0</v>
      </c>
      <c r="G32" s="58">
        <f>SUM(B32:E32)</f>
        <v>0</v>
      </c>
    </row>
    <row r="33" spans="1:7" s="7" customFormat="1" ht="15" customHeight="1" x14ac:dyDescent="0.2">
      <c r="A33" s="84" t="str">
        <f>'rok 2025'!A33</f>
        <v>pracovník 2 (typ úvazku, délka působení v projektu)</v>
      </c>
      <c r="B33" s="76">
        <f>'rok 2025'!O33</f>
        <v>0</v>
      </c>
      <c r="C33" s="76">
        <f>'rok 2026'!O33</f>
        <v>0</v>
      </c>
      <c r="D33" s="76">
        <f>'rok 2027'!O33</f>
        <v>0</v>
      </c>
      <c r="E33" s="76">
        <f>'rok 2028'!O33</f>
        <v>0</v>
      </c>
      <c r="F33" s="58">
        <f>'rok 2025'!N33+'rok 2026'!N33+'rok 2027'!N33+'rok 2028'!N33</f>
        <v>0</v>
      </c>
      <c r="G33" s="58">
        <f>SUM(B33:E33)</f>
        <v>0</v>
      </c>
    </row>
    <row r="34" spans="1:7" s="7" customFormat="1" ht="15" customHeight="1" x14ac:dyDescent="0.2">
      <c r="A34" s="84" t="str">
        <f>'rok 2025'!A34</f>
        <v>pracovník 3 (typ úvazku, délka působení v projektu)</v>
      </c>
      <c r="B34" s="76">
        <f>'rok 2025'!O34</f>
        <v>0</v>
      </c>
      <c r="C34" s="76">
        <f>'rok 2026'!O34</f>
        <v>0</v>
      </c>
      <c r="D34" s="76">
        <f>'rok 2027'!O34</f>
        <v>0</v>
      </c>
      <c r="E34" s="76">
        <f>'rok 2028'!O34</f>
        <v>0</v>
      </c>
      <c r="F34" s="58">
        <f>'rok 2025'!N34+'rok 2026'!N34+'rok 2027'!N34+'rok 2028'!N34</f>
        <v>0</v>
      </c>
      <c r="G34" s="58">
        <f>SUM(B34:E34)</f>
        <v>0</v>
      </c>
    </row>
    <row r="35" spans="1:7" s="7" customFormat="1" ht="15" customHeight="1" x14ac:dyDescent="0.2">
      <c r="A35" s="84" t="str">
        <f>'rok 2025'!A35</f>
        <v xml:space="preserve">pracovník 4 (typ úvazku, délka působení v projektu) </v>
      </c>
      <c r="B35" s="76">
        <f>'rok 2025'!O35</f>
        <v>0</v>
      </c>
      <c r="C35" s="76">
        <f>'rok 2026'!O35</f>
        <v>0</v>
      </c>
      <c r="D35" s="76">
        <f>'rok 2027'!O35</f>
        <v>0</v>
      </c>
      <c r="E35" s="76">
        <f>'rok 2028'!O35</f>
        <v>0</v>
      </c>
      <c r="F35" s="58">
        <f>'rok 2025'!N35+'rok 2026'!N35+'rok 2027'!N35+'rok 2028'!N35</f>
        <v>0</v>
      </c>
      <c r="G35" s="58">
        <f>SUM(B35:E35)</f>
        <v>0</v>
      </c>
    </row>
    <row r="36" spans="1:7" s="7" customFormat="1" ht="15" customHeight="1" x14ac:dyDescent="0.2">
      <c r="A36" s="84" t="str">
        <f>'rok 2025'!A36</f>
        <v>pracovník 5 (typ úvazku, délka působení v projektu)</v>
      </c>
      <c r="B36" s="76">
        <f>'rok 2025'!O36</f>
        <v>0</v>
      </c>
      <c r="C36" s="76">
        <f>'rok 2026'!O36</f>
        <v>0</v>
      </c>
      <c r="D36" s="76">
        <f>'rok 2027'!O36</f>
        <v>0</v>
      </c>
      <c r="E36" s="76">
        <f>'rok 2028'!O36</f>
        <v>0</v>
      </c>
      <c r="F36" s="58">
        <f>'rok 2025'!N36+'rok 2026'!N36+'rok 2027'!N36+'rok 2028'!N36</f>
        <v>0</v>
      </c>
      <c r="G36" s="58">
        <f>SUM(B36:E36)</f>
        <v>0</v>
      </c>
    </row>
    <row r="37" spans="1:7" s="25" customFormat="1" ht="15" customHeight="1" x14ac:dyDescent="0.2">
      <c r="A37" s="85" t="s">
        <v>5</v>
      </c>
      <c r="B37" s="64">
        <f t="shared" ref="B37:G37" si="3">SUM(B32:B36)</f>
        <v>0</v>
      </c>
      <c r="C37" s="64">
        <f t="shared" si="3"/>
        <v>0</v>
      </c>
      <c r="D37" s="64">
        <f t="shared" si="3"/>
        <v>0</v>
      </c>
      <c r="E37" s="64">
        <f t="shared" si="3"/>
        <v>0</v>
      </c>
      <c r="F37" s="65">
        <f t="shared" si="3"/>
        <v>0</v>
      </c>
      <c r="G37" s="65">
        <f t="shared" si="3"/>
        <v>0</v>
      </c>
    </row>
    <row r="38" spans="1:7" s="25" customFormat="1" ht="15" customHeight="1" x14ac:dyDescent="0.2">
      <c r="A38" s="85" t="s">
        <v>6</v>
      </c>
      <c r="B38" s="64">
        <f>B37*0.338</f>
        <v>0</v>
      </c>
      <c r="C38" s="64">
        <f t="shared" ref="C38:G38" si="4">C37*0.338</f>
        <v>0</v>
      </c>
      <c r="D38" s="64">
        <f t="shared" si="4"/>
        <v>0</v>
      </c>
      <c r="E38" s="64">
        <f t="shared" si="4"/>
        <v>0</v>
      </c>
      <c r="F38" s="64">
        <f t="shared" si="4"/>
        <v>0</v>
      </c>
      <c r="G38" s="64">
        <f t="shared" si="4"/>
        <v>0</v>
      </c>
    </row>
    <row r="39" spans="1:7" s="7" customFormat="1" ht="15" customHeight="1" x14ac:dyDescent="0.2">
      <c r="A39" s="92" t="s">
        <v>31</v>
      </c>
      <c r="B39" s="93"/>
      <c r="C39" s="93"/>
      <c r="D39" s="93"/>
      <c r="E39" s="93"/>
      <c r="F39" s="93"/>
      <c r="G39" s="94"/>
    </row>
    <row r="40" spans="1:7" s="7" customFormat="1" ht="15" customHeight="1" x14ac:dyDescent="0.2">
      <c r="A40" s="83" t="str">
        <f>'rok 2025'!A40</f>
        <v xml:space="preserve">pracovník 1 (typ úvazku, délka působení v projektu) </v>
      </c>
      <c r="B40" s="76">
        <f>'rok 2025'!O40</f>
        <v>0</v>
      </c>
      <c r="C40" s="76">
        <f>'rok 2026'!O40</f>
        <v>0</v>
      </c>
      <c r="D40" s="76">
        <f>'rok 2027'!O40</f>
        <v>0</v>
      </c>
      <c r="E40" s="76">
        <f>'rok 2028'!O40</f>
        <v>0</v>
      </c>
      <c r="F40" s="58">
        <f>'rok 2025'!N40+'rok 2026'!N40+'rok 2027'!N40+'rok 2028'!N40</f>
        <v>0</v>
      </c>
      <c r="G40" s="58">
        <f>SUM(B40:E40)</f>
        <v>0</v>
      </c>
    </row>
    <row r="41" spans="1:7" s="7" customFormat="1" ht="15" customHeight="1" x14ac:dyDescent="0.2">
      <c r="A41" s="84" t="str">
        <f>'rok 2025'!A41</f>
        <v xml:space="preserve">pracovník 2 (typ úvazku, délka působení v projektu) </v>
      </c>
      <c r="B41" s="76">
        <f>'rok 2025'!O41</f>
        <v>0</v>
      </c>
      <c r="C41" s="76">
        <f>'rok 2026'!O41</f>
        <v>0</v>
      </c>
      <c r="D41" s="76">
        <f>'rok 2027'!O41</f>
        <v>0</v>
      </c>
      <c r="E41" s="76">
        <f>'rok 2028'!O41</f>
        <v>0</v>
      </c>
      <c r="F41" s="58">
        <f>'rok 2025'!N41+'rok 2026'!N41+'rok 2027'!N41+'rok 2028'!N41</f>
        <v>0</v>
      </c>
      <c r="G41" s="58">
        <f>SUM(B41:E41)</f>
        <v>0</v>
      </c>
    </row>
    <row r="42" spans="1:7" s="25" customFormat="1" ht="15" customHeight="1" x14ac:dyDescent="0.2">
      <c r="A42" s="85" t="s">
        <v>5</v>
      </c>
      <c r="B42" s="64">
        <f t="shared" ref="B42:G42" si="5">SUM(B40:B41)</f>
        <v>0</v>
      </c>
      <c r="C42" s="64">
        <f t="shared" si="5"/>
        <v>0</v>
      </c>
      <c r="D42" s="64">
        <f t="shared" si="5"/>
        <v>0</v>
      </c>
      <c r="E42" s="64">
        <f t="shared" si="5"/>
        <v>0</v>
      </c>
      <c r="F42" s="65">
        <f t="shared" si="5"/>
        <v>0</v>
      </c>
      <c r="G42" s="65">
        <f t="shared" si="5"/>
        <v>0</v>
      </c>
    </row>
    <row r="43" spans="1:7" s="25" customFormat="1" ht="15" customHeight="1" x14ac:dyDescent="0.2">
      <c r="A43" s="85" t="s">
        <v>6</v>
      </c>
      <c r="B43" s="64">
        <f>B42*0.338</f>
        <v>0</v>
      </c>
      <c r="C43" s="64">
        <f t="shared" ref="C43:G43" si="6">C42*0.338</f>
        <v>0</v>
      </c>
      <c r="D43" s="64">
        <f t="shared" si="6"/>
        <v>0</v>
      </c>
      <c r="E43" s="64">
        <f t="shared" si="6"/>
        <v>0</v>
      </c>
      <c r="F43" s="64">
        <f t="shared" si="6"/>
        <v>0</v>
      </c>
      <c r="G43" s="64">
        <f t="shared" si="6"/>
        <v>0</v>
      </c>
    </row>
    <row r="44" spans="1:7" s="7" customFormat="1" ht="15" customHeight="1" x14ac:dyDescent="0.2">
      <c r="A44" s="95" t="s">
        <v>13</v>
      </c>
      <c r="B44" s="96"/>
      <c r="C44" s="96"/>
      <c r="D44" s="96"/>
      <c r="E44" s="96"/>
      <c r="F44" s="96"/>
      <c r="G44" s="97"/>
    </row>
    <row r="45" spans="1:7" s="7" customFormat="1" ht="15" customHeight="1" x14ac:dyDescent="0.2">
      <c r="A45" s="84" t="str">
        <f>'rok 2025'!A45</f>
        <v>pracovník  (DPP, celkem hodin)</v>
      </c>
      <c r="B45" s="76">
        <f>'rok 2025'!O45</f>
        <v>0</v>
      </c>
      <c r="C45" s="76">
        <f>'rok 2026'!O45</f>
        <v>0</v>
      </c>
      <c r="D45" s="76">
        <f>'rok 2027'!O45</f>
        <v>0</v>
      </c>
      <c r="E45" s="76">
        <f>'rok 2028'!O45</f>
        <v>0</v>
      </c>
      <c r="F45" s="58">
        <f>'rok 2025'!N45+'rok 2026'!N45+'rok 2027'!N45+'rok 2028'!N45</f>
        <v>0</v>
      </c>
      <c r="G45" s="58">
        <f>SUM(B45:E45)</f>
        <v>0</v>
      </c>
    </row>
    <row r="46" spans="1:7" s="7" customFormat="1" ht="15" customHeight="1" x14ac:dyDescent="0.2">
      <c r="A46" s="84" t="str">
        <f>'rok 2025'!A46</f>
        <v>pracovník  (DPP, celkem hodin)</v>
      </c>
      <c r="B46" s="76">
        <f>'rok 2025'!O46</f>
        <v>0</v>
      </c>
      <c r="C46" s="76">
        <f>'rok 2026'!O46</f>
        <v>0</v>
      </c>
      <c r="D46" s="76">
        <f>'rok 2027'!O46</f>
        <v>0</v>
      </c>
      <c r="E46" s="76">
        <f>'rok 2028'!O46</f>
        <v>0</v>
      </c>
      <c r="F46" s="58">
        <f>'rok 2025'!N46+'rok 2026'!N46+'rok 2027'!N46+'rok 2028'!N46</f>
        <v>0</v>
      </c>
      <c r="G46" s="58">
        <f>SUM(B46:E46)</f>
        <v>0</v>
      </c>
    </row>
    <row r="47" spans="1:7" s="7" customFormat="1" ht="15" customHeight="1" x14ac:dyDescent="0.2">
      <c r="A47" s="84" t="str">
        <f>'rok 2025'!A47</f>
        <v>pracovník  (DPP, celkem hodin)</v>
      </c>
      <c r="B47" s="76">
        <f>'rok 2025'!O47</f>
        <v>0</v>
      </c>
      <c r="C47" s="76">
        <f>'rok 2026'!O47</f>
        <v>0</v>
      </c>
      <c r="D47" s="76">
        <f>'rok 2027'!O47</f>
        <v>0</v>
      </c>
      <c r="E47" s="76">
        <f>'rok 2028'!O47</f>
        <v>0</v>
      </c>
      <c r="F47" s="58">
        <f>'rok 2025'!N47+'rok 2026'!N47+'rok 2027'!N47+'rok 2028'!N47</f>
        <v>0</v>
      </c>
      <c r="G47" s="58">
        <f>SUM(B47:E47)</f>
        <v>0</v>
      </c>
    </row>
    <row r="48" spans="1:7" s="7" customFormat="1" ht="15" customHeight="1" x14ac:dyDescent="0.2">
      <c r="A48" s="84" t="str">
        <f>'rok 2025'!A48</f>
        <v>pracovník  (DPP, celkem hodin)</v>
      </c>
      <c r="B48" s="76">
        <f>'rok 2025'!O48</f>
        <v>0</v>
      </c>
      <c r="C48" s="76">
        <f>'rok 2026'!O48</f>
        <v>0</v>
      </c>
      <c r="D48" s="76">
        <f>'rok 2027'!O48</f>
        <v>0</v>
      </c>
      <c r="E48" s="76">
        <f>'rok 2028'!O48</f>
        <v>0</v>
      </c>
      <c r="F48" s="58">
        <f>'rok 2025'!N48+'rok 2026'!N48+'rok 2027'!N48+'rok 2028'!N48</f>
        <v>0</v>
      </c>
      <c r="G48" s="58">
        <f>SUM(B48:E48)</f>
        <v>0</v>
      </c>
    </row>
    <row r="49" spans="1:7" s="25" customFormat="1" ht="15" customHeight="1" x14ac:dyDescent="0.2">
      <c r="A49" s="85" t="s">
        <v>7</v>
      </c>
      <c r="B49" s="64">
        <f t="shared" ref="B49:G49" si="7">SUM(B45:B48)</f>
        <v>0</v>
      </c>
      <c r="C49" s="64">
        <f t="shared" si="7"/>
        <v>0</v>
      </c>
      <c r="D49" s="64">
        <f t="shared" si="7"/>
        <v>0</v>
      </c>
      <c r="E49" s="64">
        <f t="shared" si="7"/>
        <v>0</v>
      </c>
      <c r="F49" s="65">
        <f t="shared" si="7"/>
        <v>0</v>
      </c>
      <c r="G49" s="65">
        <f t="shared" si="7"/>
        <v>0</v>
      </c>
    </row>
    <row r="50" spans="1:7" s="24" customFormat="1" ht="15" customHeight="1" x14ac:dyDescent="0.2">
      <c r="A50" s="79" t="s">
        <v>26</v>
      </c>
      <c r="B50" s="59">
        <f t="shared" ref="B50:G50" si="8">B37+B38+B42+B43+B49</f>
        <v>0</v>
      </c>
      <c r="C50" s="59">
        <f t="shared" si="8"/>
        <v>0</v>
      </c>
      <c r="D50" s="59">
        <f t="shared" si="8"/>
        <v>0</v>
      </c>
      <c r="E50" s="59">
        <f t="shared" si="8"/>
        <v>0</v>
      </c>
      <c r="F50" s="59">
        <f t="shared" si="8"/>
        <v>0</v>
      </c>
      <c r="G50" s="59">
        <f t="shared" si="8"/>
        <v>0</v>
      </c>
    </row>
    <row r="51" spans="1:7" s="24" customFormat="1" ht="15" customHeight="1" x14ac:dyDescent="0.2">
      <c r="A51" s="98" t="s">
        <v>28</v>
      </c>
      <c r="B51" s="99"/>
      <c r="C51" s="99"/>
      <c r="D51" s="99"/>
      <c r="E51" s="99"/>
      <c r="F51" s="99"/>
      <c r="G51" s="100"/>
    </row>
    <row r="52" spans="1:7" s="4" customFormat="1" ht="15" customHeight="1" x14ac:dyDescent="0.2">
      <c r="A52" s="84" t="s">
        <v>38</v>
      </c>
      <c r="B52" s="76">
        <f>'rok 2025'!O52</f>
        <v>0</v>
      </c>
      <c r="C52" s="76">
        <f>'rok 2026'!O52</f>
        <v>0</v>
      </c>
      <c r="D52" s="76">
        <f>'rok 2027'!O52</f>
        <v>0</v>
      </c>
      <c r="E52" s="76">
        <f>'rok 2028'!O52</f>
        <v>0</v>
      </c>
      <c r="F52" s="58">
        <f>'rok 2025'!N52+'rok 2026'!N52+'rok 2027'!N52+'rok 2028'!N52</f>
        <v>0</v>
      </c>
      <c r="G52" s="58">
        <f t="shared" ref="G52:G57" si="9">SUM(B52:E52)</f>
        <v>0</v>
      </c>
    </row>
    <row r="53" spans="1:7" s="4" customFormat="1" ht="15" customHeight="1" x14ac:dyDescent="0.2">
      <c r="A53" s="84" t="s">
        <v>37</v>
      </c>
      <c r="B53" s="76">
        <f>'rok 2025'!O53</f>
        <v>0</v>
      </c>
      <c r="C53" s="76">
        <f>'rok 2026'!O53</f>
        <v>0</v>
      </c>
      <c r="D53" s="76">
        <f>'rok 2027'!O53</f>
        <v>0</v>
      </c>
      <c r="E53" s="76">
        <f>'rok 2028'!O53</f>
        <v>0</v>
      </c>
      <c r="F53" s="58">
        <f>'rok 2025'!N53+'rok 2026'!N53+'rok 2027'!N53+'rok 2028'!N53</f>
        <v>0</v>
      </c>
      <c r="G53" s="58">
        <f t="shared" si="9"/>
        <v>0</v>
      </c>
    </row>
    <row r="54" spans="1:7" s="4" customFormat="1" ht="15" customHeight="1" x14ac:dyDescent="0.2">
      <c r="A54" s="84" t="s">
        <v>36</v>
      </c>
      <c r="B54" s="76">
        <f>'rok 2025'!O54</f>
        <v>0</v>
      </c>
      <c r="C54" s="76">
        <f>'rok 2026'!O54</f>
        <v>0</v>
      </c>
      <c r="D54" s="76">
        <f>'rok 2027'!O54</f>
        <v>0</v>
      </c>
      <c r="E54" s="76">
        <f>'rok 2028'!O54</f>
        <v>0</v>
      </c>
      <c r="F54" s="58">
        <f>'rok 2025'!N54+'rok 2026'!N54+'rok 2027'!N54+'rok 2028'!N54</f>
        <v>0</v>
      </c>
      <c r="G54" s="58">
        <f t="shared" si="9"/>
        <v>0</v>
      </c>
    </row>
    <row r="55" spans="1:7" s="4" customFormat="1" ht="15" customHeight="1" x14ac:dyDescent="0.2">
      <c r="A55" s="84" t="str">
        <f>'rok 2025'!A55</f>
        <v>Ostatní (specifikujte prosím)</v>
      </c>
      <c r="B55" s="76">
        <f>'rok 2025'!O55</f>
        <v>0</v>
      </c>
      <c r="C55" s="76">
        <f>'rok 2026'!O55</f>
        <v>0</v>
      </c>
      <c r="D55" s="76">
        <f>'rok 2027'!O55</f>
        <v>0</v>
      </c>
      <c r="E55" s="76">
        <f>'rok 2028'!O55</f>
        <v>0</v>
      </c>
      <c r="F55" s="58">
        <f>'rok 2025'!N55+'rok 2026'!N55+'rok 2027'!N55+'rok 2028'!N55</f>
        <v>0</v>
      </c>
      <c r="G55" s="58">
        <f t="shared" si="9"/>
        <v>0</v>
      </c>
    </row>
    <row r="56" spans="1:7" s="4" customFormat="1" ht="15" customHeight="1" x14ac:dyDescent="0.2">
      <c r="A56" s="84" t="str">
        <f>'rok 2025'!A56</f>
        <v>Ostatní (specifikujte prosím)</v>
      </c>
      <c r="B56" s="76">
        <f>'rok 2025'!O56</f>
        <v>0</v>
      </c>
      <c r="C56" s="76">
        <f>'rok 2026'!O56</f>
        <v>0</v>
      </c>
      <c r="D56" s="76">
        <f>'rok 2027'!O56</f>
        <v>0</v>
      </c>
      <c r="E56" s="76">
        <f>'rok 2028'!O56</f>
        <v>0</v>
      </c>
      <c r="F56" s="58">
        <f>'rok 2025'!N56+'rok 2026'!N56+'rok 2027'!N56+'rok 2028'!N56</f>
        <v>0</v>
      </c>
      <c r="G56" s="58">
        <f t="shared" si="9"/>
        <v>0</v>
      </c>
    </row>
    <row r="57" spans="1:7" s="4" customFormat="1" ht="15" customHeight="1" x14ac:dyDescent="0.2">
      <c r="A57" s="84" t="str">
        <f>'rok 2025'!A57</f>
        <v>Ostatní (specifikujte prosím)</v>
      </c>
      <c r="B57" s="76">
        <f>'rok 2025'!O57</f>
        <v>0</v>
      </c>
      <c r="C57" s="76">
        <f>'rok 2026'!O57</f>
        <v>0</v>
      </c>
      <c r="D57" s="76">
        <f>'rok 2027'!O57</f>
        <v>0</v>
      </c>
      <c r="E57" s="76">
        <f>'rok 2028'!O57</f>
        <v>0</v>
      </c>
      <c r="F57" s="58">
        <f>'rok 2025'!N57+'rok 2026'!N57+'rok 2027'!N57+'rok 2028'!N57</f>
        <v>0</v>
      </c>
      <c r="G57" s="58">
        <f t="shared" si="9"/>
        <v>0</v>
      </c>
    </row>
    <row r="58" spans="1:7" s="24" customFormat="1" ht="15" customHeight="1" x14ac:dyDescent="0.2">
      <c r="A58" s="79" t="s">
        <v>29</v>
      </c>
      <c r="B58" s="59">
        <f t="shared" ref="B58:G58" si="10">SUM(B52:B57)</f>
        <v>0</v>
      </c>
      <c r="C58" s="59">
        <f t="shared" si="10"/>
        <v>0</v>
      </c>
      <c r="D58" s="59">
        <f t="shared" si="10"/>
        <v>0</v>
      </c>
      <c r="E58" s="59">
        <f t="shared" si="10"/>
        <v>0</v>
      </c>
      <c r="F58" s="59">
        <f t="shared" si="10"/>
        <v>0</v>
      </c>
      <c r="G58" s="59">
        <f t="shared" si="10"/>
        <v>0</v>
      </c>
    </row>
    <row r="59" spans="1:7" s="24" customFormat="1" ht="15" customHeight="1" x14ac:dyDescent="0.2">
      <c r="A59" s="50" t="s">
        <v>30</v>
      </c>
      <c r="B59" s="67">
        <f t="shared" ref="B59:G59" si="11">B9+B29+B50+B58</f>
        <v>0</v>
      </c>
      <c r="C59" s="67">
        <f t="shared" si="11"/>
        <v>0</v>
      </c>
      <c r="D59" s="67">
        <f t="shared" si="11"/>
        <v>0</v>
      </c>
      <c r="E59" s="67">
        <f t="shared" si="11"/>
        <v>0</v>
      </c>
      <c r="F59" s="67">
        <f t="shared" si="11"/>
        <v>0</v>
      </c>
      <c r="G59" s="67">
        <f t="shared" si="11"/>
        <v>0</v>
      </c>
    </row>
    <row r="60" spans="1:7" s="11" customFormat="1" ht="26.25" customHeight="1" x14ac:dyDescent="0.2">
      <c r="A60" s="9"/>
      <c r="B60" s="19"/>
      <c r="C60" s="19"/>
      <c r="D60" s="19"/>
      <c r="E60" s="19"/>
      <c r="F60" s="10"/>
      <c r="G60" s="10"/>
    </row>
    <row r="61" spans="1:7" ht="26.25" customHeight="1" x14ac:dyDescent="0.2">
      <c r="A61" s="12"/>
    </row>
    <row r="62" spans="1:7" x14ac:dyDescent="0.2">
      <c r="A62" s="12"/>
    </row>
    <row r="63" spans="1:7" x14ac:dyDescent="0.2">
      <c r="A63" s="12"/>
    </row>
    <row r="64" spans="1:7" x14ac:dyDescent="0.2">
      <c r="A64" s="9"/>
    </row>
    <row r="65" spans="1:1" x14ac:dyDescent="0.2">
      <c r="A65" s="12"/>
    </row>
    <row r="72" spans="1:1" ht="33.75" customHeight="1" x14ac:dyDescent="0.2">
      <c r="A72" s="14"/>
    </row>
    <row r="73" spans="1:1" x14ac:dyDescent="0.2">
      <c r="A73" s="15"/>
    </row>
    <row r="74" spans="1:1" x14ac:dyDescent="0.2">
      <c r="A74" s="15"/>
    </row>
    <row r="75" spans="1:1" x14ac:dyDescent="0.2">
      <c r="A75" s="16"/>
    </row>
    <row r="76" spans="1:1" x14ac:dyDescent="0.2">
      <c r="A76" s="15"/>
    </row>
    <row r="77" spans="1:1" x14ac:dyDescent="0.2">
      <c r="A77" s="17"/>
    </row>
    <row r="78" spans="1:1" x14ac:dyDescent="0.2">
      <c r="A78" s="15"/>
    </row>
    <row r="79" spans="1:1" x14ac:dyDescent="0.2">
      <c r="A79" s="15"/>
    </row>
    <row r="80" spans="1:1" x14ac:dyDescent="0.2">
      <c r="A80" s="15"/>
    </row>
  </sheetData>
  <sheetProtection sheet="1" objects="1" scenarios="1"/>
  <mergeCells count="9">
    <mergeCell ref="A39:G39"/>
    <mergeCell ref="A44:G44"/>
    <mergeCell ref="A51:G51"/>
    <mergeCell ref="F1:G1"/>
    <mergeCell ref="A4:G4"/>
    <mergeCell ref="A6:G6"/>
    <mergeCell ref="A10:G10"/>
    <mergeCell ref="A30:G30"/>
    <mergeCell ref="A31:G31"/>
  </mergeCells>
  <pageMargins left="0.78740157480314965" right="0.78740157480314965" top="0.55118110236220474" bottom="0.59055118110236227" header="0.51181102362204722" footer="0.51181102362204722"/>
  <pageSetup paperSize="9" scale="6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rok 2025</vt:lpstr>
      <vt:lpstr>rok 2026</vt:lpstr>
      <vt:lpstr>rok 2027</vt:lpstr>
      <vt:lpstr>rok 2028</vt:lpstr>
      <vt:lpstr>Celkový - Nevyplňovat</vt:lpstr>
      <vt:lpstr>'Celkový - Nevyplňovat'!Oblast_tisku</vt:lpstr>
      <vt:lpstr>'rok 2025'!Oblast_tisku</vt:lpstr>
      <vt:lpstr>'rok 2026'!Oblast_tisku</vt:lpstr>
      <vt:lpstr>'rok 2027'!Oblast_tisku</vt:lpstr>
      <vt:lpstr>'rok 2028'!Oblast_tisku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Jana_Kucerova</dc:creator>
  <cp:lastModifiedBy>Kateřina DeRose</cp:lastModifiedBy>
  <cp:lastPrinted>2015-06-05T13:00:11Z</cp:lastPrinted>
  <dcterms:created xsi:type="dcterms:W3CDTF">2007-07-27T08:04:53Z</dcterms:created>
  <dcterms:modified xsi:type="dcterms:W3CDTF">2024-08-22T10:45:01Z</dcterms:modified>
</cp:coreProperties>
</file>